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6" activeTab="0"/>
  </bookViews>
  <sheets>
    <sheet name="2005 rok" sheetId="1" r:id="rId1"/>
  </sheets>
  <definedNames>
    <definedName name="_xlnm.Print_Titles" localSheetId="0">'2005 rok'!$4:$4</definedName>
  </definedNames>
  <calcPr fullCalcOnLoad="1"/>
</workbook>
</file>

<file path=xl/sharedStrings.xml><?xml version="1.0" encoding="utf-8"?>
<sst xmlns="http://schemas.openxmlformats.org/spreadsheetml/2006/main" count="346" uniqueCount="318">
  <si>
    <t>Zwiększenie wydatków bieżących (przeniesienie z rezerwy ogólnej)</t>
  </si>
  <si>
    <t>Zwiększenie wydatków bieżących (ponadplanowe dochody)</t>
  </si>
  <si>
    <t>Zwiększenie wydatków inwestycyjnych (wolne środki)</t>
  </si>
  <si>
    <t>NR UCHWAŁY RM, ZARZĄDZENIA PM</t>
  </si>
  <si>
    <t>L.P.</t>
  </si>
  <si>
    <t>WYSZCZEGÓLNIENIE</t>
  </si>
  <si>
    <t>KWOTA</t>
  </si>
  <si>
    <t>OBJAŚNIENIA DO ZMIAN</t>
  </si>
  <si>
    <t>I.</t>
  </si>
  <si>
    <t>ZADANIA WŁASNE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</si>
  <si>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</si>
  <si>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</si>
  <si>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</si>
  <si>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</si>
  <si>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</si>
  <si>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</si>
  <si>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</si>
  <si>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</si>
  <si>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</si>
  <si>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</si>
  <si>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</si>
  <si>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</si>
  <si>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</si>
  <si>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</si>
  <si>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</si>
  <si>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</si>
  <si>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</si>
  <si>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</si>
  <si>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</si>
  <si>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</si>
  <si>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</si>
  <si>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</si>
  <si>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O G Ó Ł E M   zadania własne</t>
  </si>
  <si>
    <t>II.</t>
  </si>
  <si>
    <t>ZADANIA ZLECONE</t>
  </si>
  <si>
    <t>O G Ó Ł E M   zadania zlecone</t>
  </si>
  <si>
    <t>O G Ó Ł E M    B U D Ż E T   M I A S T A</t>
  </si>
  <si>
    <t xml:space="preserve"> </t>
  </si>
  <si>
    <t>Zwiększenie wydatków bieżących (przeniesienie między rozdz.)</t>
  </si>
  <si>
    <t>Zmniejszenie wydatków bieżących (przeniesienie między rozdz.)</t>
  </si>
  <si>
    <t>dział 600</t>
  </si>
  <si>
    <t>dział 700</t>
  </si>
  <si>
    <t>dział 710</t>
  </si>
  <si>
    <t>dział 750</t>
  </si>
  <si>
    <t>dział 758</t>
  </si>
  <si>
    <t>dział 801</t>
  </si>
  <si>
    <t>dział 851</t>
  </si>
  <si>
    <t>dział 853</t>
  </si>
  <si>
    <t>dział 854</t>
  </si>
  <si>
    <t>dział 900</t>
  </si>
  <si>
    <t>23.</t>
  </si>
  <si>
    <t>24.</t>
  </si>
  <si>
    <t>dział 754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</si>
  <si>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</si>
  <si>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</si>
  <si>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</si>
  <si>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</si>
  <si>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</si>
  <si>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</si>
  <si>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</si>
  <si>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</si>
  <si>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</si>
  <si>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dział 630</t>
  </si>
  <si>
    <t>PM Nr 1193/2005              z 14.07.2005 r.</t>
  </si>
  <si>
    <t>PM Nr 1284/2005                  z 12.09.2005 r.                 PM Nr 1349/2005                z 28.10.2005 r.</t>
  </si>
  <si>
    <t>Zwiększenie wydatków inwestycyjnych o 55.000 zł, wydatków bieżących o 15.800 zł (wolne środki) i o 4.000 zł (przeniesienie z rezerwy ogólnej)</t>
  </si>
  <si>
    <t xml:space="preserve">RM Nr 490/2005                 z 24.02.2005 r.                  RM Nr 556/2005  </t>
  </si>
  <si>
    <t>z 23.06.2005 r.                 PM Nr 1284/2005                   z 12.09.2005 r.</t>
  </si>
  <si>
    <t>RM Nr 556/2005                   z 23.06.2005 r.               RM Nr 573/2005</t>
  </si>
  <si>
    <t>z 28.07.2005 r.                      PM Nr 1324/2005                  z 11.10.2005 r.</t>
  </si>
  <si>
    <t>Zwiększenie wydatków bieżących o 57.500 zł (dotacja na zadania realizowane na podstawie porozumień) i o 150.000 zł (wolne środki)</t>
  </si>
  <si>
    <t>Zwiększenie wydatków bieżących o 40.000 zł, zmniejszenie o 5.392 zł, zwiększenie o 5.000 zł, o 1.005 zł (przeniesienie między rozdz.), o 11.320 zł (ponadplanowe dochody), zwiększenie wydatków inwestycyjnych o 79.790 zł (dotacja i pożyczka z WFOŚiGW), wydatków bieżących o 8.000 zł (wolne środki), o 130.000 zł i o 11.731 zł (ponadplanowe dochody)</t>
  </si>
  <si>
    <t xml:space="preserve">PM Nr 992/2005                      z 25.02.2005 r.                  PM Nr 1110/2005                  z 07.06.2005 r.                      PM Nr 1147/2005                 z 27.06.2005 r.                      PM Nr 1220/2005   </t>
  </si>
  <si>
    <t>Zwiększenie wydatków bieżących o 600 zł, o 80.640 zł (dotacja na zadania własne), o 9.000 zł (dotacja na zadania realizowane na podstawie porozumień), o 30.865 zł (przeniesienie z rezerwy ogólnej) i o 116.615 zł (dotacja na zadania własne)</t>
  </si>
  <si>
    <t xml:space="preserve">PM Nr 1147/2005                  z 27.06.2005 r.                 PM Nr 1155/2005               z 30.06.2005 r.                  PM Nr 1220/2005 </t>
  </si>
  <si>
    <t xml:space="preserve">z 29.07.2005 r.              </t>
  </si>
  <si>
    <t>Zwiększenie wydatków bieżących (dotacja na zadania realizowane na podstawie porozumień)</t>
  </si>
  <si>
    <t>Zwiększenie wydatków inwestycyjnych o 59.000 zł (przeniesienie między działami), o 69.130 zł, wydatków bieżących o 83.464 zł, o 84.600 zł, wydatków inwestycyjnych o 505.500 zł (ponadplanowe dochody, środki z Funduszu Rozwoju Kultury Fizycznej), zmniejszenie wydatków bieżących i zwiększenie wydatków inwestycyjnych o 470 zł (przeniesienie między paragrafami), zwiększenie wydatków bieżących o 50.622 zł i wydatków inwestycyjnych o 40.000 zł (ponadplanowe dochody)</t>
  </si>
  <si>
    <t>RM Nr 527/2005                  z 28.04.2005 r.                  RM Nr 556/2005                  z 23.06.2005 r.              RM Nr 573/2005                  z 28.07.2005 r.                    PM Nr 1349/2005                z 28.10.2005 r.                 RM Nr 642/2005                   z 24.11.2005 r.</t>
  </si>
  <si>
    <t>Zwiększenie dotacji na opłacenie skladek na ubezpieczenia zdrowotne o 179 zł i o 7.942 zł oraz przyznanie dotacji na sfinansowanie kosztów wydawania decyzji  1.360 zł</t>
  </si>
  <si>
    <t>PM Nr 1349/2005                 z 28.10.2005 r.                   PM Nr 1385/2005             z 21.11.2005 r.</t>
  </si>
  <si>
    <t>PM Nr 1193/2005                z 14.07.2005 r.                 PM Nr 1273/2005                    z 01.09.2005 r.              PM Nr 1385/2005             z 21.11.2005 r.</t>
  </si>
  <si>
    <t>b) wydatki bieżące komisji poborowej o 10.000 zł</t>
  </si>
  <si>
    <t>a) realizację zadań z zakresu administracji rządowej o 26.000 zł i o 1.680 zł</t>
  </si>
  <si>
    <t>PM Nr 1385/2005</t>
  </si>
  <si>
    <t>z 21.11.2005 r.                     PM Nr 1397/2005                z 30.11.2005 r.</t>
  </si>
  <si>
    <t>Przyznanie dotacji na:</t>
  </si>
  <si>
    <t>a) wybory Prezydenta Rzeczypospolitej Polskiej - zwiększenie o 36.605 zł, o 6.678 zł, o 50.400 zł                          i o 76.270 zł</t>
  </si>
  <si>
    <t>PM Nr 1273/2005                 z 01.09.2005 r.                       PM Nr 1284/2005</t>
  </si>
  <si>
    <t>z 12.09.2005 r.                   PM Nr 1295/2005</t>
  </si>
  <si>
    <t>z 22.09.2005 r.                       PM Nr 1307/2005                 z 30.09.2005 r.                   PM Nr 1324/2005                  z 11.10.2005 r.                    PM Nr 1331/2005                    z 21.10.2005 r.</t>
  </si>
  <si>
    <t>70.</t>
  </si>
  <si>
    <t>Zwiększenie planu dotacji na wydatki rzeczowe Komendy Powiatowej Państwowej Straży Pożarnej o 50.000 zł, o 21.000 zł, o 2.000 zł i o 50.000 zł</t>
  </si>
  <si>
    <t>PM Nr 945/2005                 z 31.01.2005 r.           PM Nr 1273/2005</t>
  </si>
  <si>
    <t>Zmniejszenie wydatków bieżących o 25.000 zł (przeniesienie między rozdz.), zwiększenie o 42.000 zł (wolne środki), o 15.410 zł (dotacja na zadania własne), zmniejszenie o 25.000 zł, o 4.005 zł (przeniesienie między rozdz.), zwiększenie o 10.370 zł (przeniesienie z rezerwy ogólnej), o 155.378 zł (ponadplanowe dochody), o 3.853 zł (dotacja na zadania własne), o 26.254 zł (środki na realizację projektów unijnych), o 299.136 zł , wydatków inwestycyjnych o 16.014 zł (wolne środki) i o 45.750 zł (środki z PFRON-u), wydatków bieżących o 81.948 zł (ponadplanowe dochody)</t>
  </si>
  <si>
    <t>PM Nr 992/2005              z 25.02.2005 r.                    RM Nr 541/2005             z 19.05.2005 r.                 PM Nr 1147/2005               z 27.06.2005 r.               PM Nr 1220/2005               z 29.07.2005 r.              PM Nr 1255/2005             z 22.08.2005 r.                      PM Nr 1295/2005</t>
  </si>
  <si>
    <t>z 22.09.2005 r.                RM Nr 605/2005                    z 29.09.2005 r.                 RM Nr 622/2005                   z 27.10.2005 r.                    RM Nr 656/2005                  z 29.12.2005 r.</t>
  </si>
  <si>
    <t>Zwiększenie wydatków bieżących o 10.288 zł i o 4.800 zł (przeniesienie z rezerwy ogólnej), o 90.843 zł (wolne środki), zmniejszenie o 59.415 zł (przeniesienie między rozdz.), zwiększenie o 18.387 zł (przeniesienie z rezerwy ogólnej), zmniejszenie o 37.000 zł (przeniesienie między rozdz.), zwiększenie o 24.055 zł, o 138.866 zł, wydatków inwestycyjnych o 25.537 zł (ponadplanowe dochody), o 35.900 zł (środki z PFRON-u), wydatków bieżących o 3.000 zł (przeniesienie z rezerwy celowej) i o 111.317 zł (ponadplanowe dochody)</t>
  </si>
  <si>
    <t xml:space="preserve">PM Nr 1082/2005                      z 29.04.2005 r.                        RM Nr 541/2005                  z 19.05.2005 r.                   PM Nr 1147/2005               z 27.06.2005 r.                PM Nr 1220/2005                 z 29.07.2005 r.               RM Nr 605/2005                  z 29.09.2005 r. </t>
  </si>
  <si>
    <t>RM Nr 622/2005                    z 27.10.2005 r.                   PM Nr 1441/2005              z 19.12.2005 r.                      RM Nr 656/2005                  z 29.12.2005 r.</t>
  </si>
  <si>
    <t>Zmniejszenie wydatków bieżących o 8.062 zł, o 18.000 zł (przeniesienie między rozdz.), zwiększenie o 13.200 zł (wolne środki) i o 39.218 zł (ponadplanowe dochody)</t>
  </si>
  <si>
    <t>Zwiększenie wydatków bieżących o 3.500 zł (przeniesienie z rezerwy celowej), o 5.673 zł (przeniesienie między rozdz.), o 35.000 zł (przeniesienie z rezerwy ogólnej) i o 2.080 zł (przeniesienie między rozdz.), zmniejszenie o 384.902 zł (przeniesienie między rozdz.), zwiększenie o 25.000 zł (przeniesienie z rezerwy ogólnej), o 33.200 zł (ponadplanowe dochody), o 92.400 zł (wolne środki), o 118.490 zł (środki na realizację projektów unijnych) i o 26.215 zł (ponadplanowe dochody)</t>
  </si>
  <si>
    <t>Zwiększenie wydatków bieżących o 13.944 zł (dotacja na zadania własne), o 67.958 zł (przeniesienie między rozdz.), zmniejszenie o 19.866 zł, zwiększenie o 29.173 zł (dotacja na zadania własne), zmniejszenie o 15.000 zł (przeniesienie między rozdz.) i o 32.942 zł (dotacja na zadania własne)</t>
  </si>
  <si>
    <t>PM Nr 945/2005                    z 31.01.2005 r.                 PM Nr 556/2005            z 23.06.2005 r.               PM Nr 1273/2005             z 01.09.2005 r.</t>
  </si>
  <si>
    <t>Zwiększenie wydatków bieżących o 5.500 zł (przeniesienie z rezerwy ogólnej), o 35.250 zł, wydatków inwestycyjnych o 1.585 zł, wydatków bieżących o 6.900 zł, o 31.882 zł, wydatków inwestycyjnych o 28.350 zł i wydatków bieżących o 11.460 zł (przeniesienie między rozdz.)</t>
  </si>
  <si>
    <t>PM Nr 1255/2005                 z 22.08.2005 r.                   PM Nr 1284/2005               z 12.09.2005 r.</t>
  </si>
  <si>
    <t>Zwiększenie dotacji na:</t>
  </si>
  <si>
    <t>b) wybory do Sejmu i Senatu - zwiększenie o 48.155 zł i o 61.200 zł</t>
  </si>
  <si>
    <t>z 01.09.2005 r.                    PM Nr 1331/2005                z 21.10.2005 r.                    PM Nr 1385/2005                  z 21.11.2005 r.</t>
  </si>
  <si>
    <t>71.</t>
  </si>
  <si>
    <t>72.</t>
  </si>
  <si>
    <t>RM Nr 512/2005                        z 24.03.2005 r.                 RM Nr 555/2005                    z 23.06.2005 r.          RM Nr 572/2005                   z 28.07.2005 r.</t>
  </si>
  <si>
    <t>RM Nr 608/2005                 z 29.09.2005 r.                    RM Nr 655/2005              z 29.12.2005 r.</t>
  </si>
  <si>
    <t>RM Nr 541/2005                  z 19.05.2005 r.                PM Nr 1147/2005</t>
  </si>
  <si>
    <t>z 27.06.2005 r.                  RM Nr 649/2005                  z 15.12.2005 r.</t>
  </si>
  <si>
    <t>Zmniejszenie wydatków bieżących o 214.104 zł, o 198.639 zł, o 58.625 zł i o 11.460 zł (przeniesienie między rozdz.)</t>
  </si>
  <si>
    <t>PM Nr 1255/2005                 z 22.08.2005 r.</t>
  </si>
  <si>
    <t>PM Nr 1295/2005                 z 22.09.2005 r.                   PM Nr 1385/2005               z 21.11.2005 r.                    PM Nr 1441/2005              z 19.12.2005 r.</t>
  </si>
  <si>
    <t>PM Nr 1385/2005                z 21.11.2005 r.                     PM Nr 1397/2005                 z 30.11.2005 r.</t>
  </si>
  <si>
    <t>PM Nr 1099/2005                   z 23.05.2005 r.                  PM Nr 1255/2005            z 22.08.2005 r.                    PM Nr 1385/2005</t>
  </si>
  <si>
    <t>z 21.11.2005 r.</t>
  </si>
  <si>
    <t>Zmniejszenie wydatków bieżących o 257.067 zł i o 26.503 zł (przeniesienie między rozdz.)</t>
  </si>
  <si>
    <t>PM Nr 1255/2005               z 22.08.2005 r.</t>
  </si>
  <si>
    <t>RM Nr 627/2005                   z 27.10.2005 r.</t>
  </si>
  <si>
    <t>PM Nr 992/2005                   z 25.02.2005 r.              PM Nr 1099/2005               z 23.05.2005 r.</t>
  </si>
  <si>
    <t>PM Nr 1255/2005                 z 22.08.2005 r.                    PM Nr 1295/2005              z 22.09.2005 r.                       PM Nr 1324/2005              z 11.10.2005 r.                 PM Nr 1385/2005                  z 21.11.2005 r.</t>
  </si>
  <si>
    <t>PM Nr 1220/2005                 z 29.07.2005 r.                   PM Nr 1255/2005                 z 22.08.2005 r.                   PM Nr 1295/2005</t>
  </si>
  <si>
    <t>z 22.09.2005 r.                  PM Nr 1385/2005               z 21.11.2005 r.                    PM Nr 1441/2005                z 19.12.2005 r.</t>
  </si>
  <si>
    <t>PM Nr 1385/2005               z 21.11.2005 r</t>
  </si>
  <si>
    <t>PM Nr 1255/2005                z 22.08.2005 r.</t>
  </si>
  <si>
    <t>PM Nr 1035/2005                   z 31.03.2005 r.                    RM Nr 524/2005                    z 28.04.2005 r.                   PM Nr 1147/2005                    z 27.06.2005 r.                 PM Nr 1273/2005              z 01.09.2005 r.</t>
  </si>
  <si>
    <t>PM Nr 1331/2005              z 21.10.2005 r.                    PM Nr 1441/2005               z 19.12.2005 r.</t>
  </si>
  <si>
    <t>RM Nr 656/2005                 z 29.12.2005 r.</t>
  </si>
  <si>
    <t>Zwiększenie wydatków bieżących o 93.000 zł (przeniesienie z rezerwy ogólnej), wydatków inwestycyjnych o 75.000 zł (dotacja na zadania realizowane na podstawie porozumień)</t>
  </si>
  <si>
    <t>PM Nr 1193/2005                  z 14.07.2005 r.                 RM Nr 642/2005               z 24.11.2005 r.</t>
  </si>
  <si>
    <t>Zwiększenie wydatków bieżących o 27.852 zł i o 38.475 zł (ponadplanowe dochody)</t>
  </si>
  <si>
    <t>RM Nr 605/2005                z 29.09.2005 r.</t>
  </si>
  <si>
    <t>Zwiększenie wydatków bieżących o 65.158 zł i o 3.303 zł (ponadplanowe dochody)</t>
  </si>
  <si>
    <t>Zwiększenie wydatków bieżących o 1.800 zł i o 6.313 zł (ponadplanowe dochody)</t>
  </si>
  <si>
    <t>RM Nr 649/2005                  z 15.12.2005 r.</t>
  </si>
  <si>
    <t>Zwiększenie wydatków bieżących o 27.608 zł (wolne środki), zmniejszenie o 5.500 zł (przeniesienie między rozdz.)</t>
  </si>
  <si>
    <t>RM Nr 541/2005                    z 19.05.2005 r.              PM Nr 1397/2005</t>
  </si>
  <si>
    <t>z 30.11.2005 r.</t>
  </si>
  <si>
    <t>PM Nr 1193/2005                 z 14.07.2005 r.</t>
  </si>
  <si>
    <t>Zwiększenie wydatków bieżących o 20.000 zł (wolne środki), zmniejszenie o 30.000 zł (przeniesienie między rozdz.), o 20.000 zł (przeniesienie między działami), zwiększenie o 2.000 zł (przeniesienie między rozdz.)</t>
  </si>
  <si>
    <t>RM Nr 512/2005                  z 24.03.2005 r.                PM Nr 1324/2005               z 11.10.2005 r.</t>
  </si>
  <si>
    <t>RM Nr 637/2005              z 24.11.2005 r.                   PM Nr 1397/2005                 z 30.11.2005 r.</t>
  </si>
  <si>
    <t>PM Nr 1349/2005                z 28.10.2005 r.</t>
  </si>
  <si>
    <t>RM Nr 512/2005                  z 24.03.2005 r.                     PM Nr 1193/2005                 z 14.07.2005 r.                 PM Nr 1324/2005                z 11.10.2005 r.                      RM Nr 622/2005</t>
  </si>
  <si>
    <t>z 27.10.2005 r.                     PM Nr 1397/2005                 z 30.11.2005 r.</t>
  </si>
  <si>
    <t xml:space="preserve">PM Nr 1099/2005                z 23.05.2005 r.                 PM Nr 1147/2005               z 27.06.2005 r.                 PM Nr 1284/2005                z 12.09.2005 r.                  PM Nr 1349/2005  </t>
  </si>
  <si>
    <t>z 28.10.2005 r.                   PM Nr 1397/2005                 z 30.11.2005 r.</t>
  </si>
  <si>
    <t>Zwiększenie wydatków majątkowych o 800.000 zł (ponadplanowe dochody), zmniejszenie wydatków bieżących o 50.000 zł (przeniesienie między rozdz.) i o 55.427 zł (przeniesienie między działami)</t>
  </si>
  <si>
    <t>Zwiększenie wydatków bieżących o 21.500 zł, o 100.000 zł, o 23.800 zł (przeniesienie z rezerwy ogólnej), wydatków inwestycyjnych o 20.000 zł (przeniesienie z rezerwy inwestycyjnej), wydatków bieżących o 112.000 zł (przeniesienie między działami)</t>
  </si>
  <si>
    <t>Zwiększenie wydatków bieżących o 1.235 zł, o 23.500 zł (przeniesienie z rezerwy ogólnej), zmniejszenie o 160.100 zł (przeniesienie między rozdz.), zmniejszenie wydatków bieżących i zwiększenie wydatków inwestycyjnych o 15.000 zł (przeniesienie między paragrafami), zwiększenie wydatków majątkowych o 100.000 zł (przeniesienie między działami), wydatków bieżących o 1.962 zł (przeniesienie z rezerwy celowej)</t>
  </si>
  <si>
    <t>Zwiększenie wydatków bieżących o 26.840 zł (przeniesienie z rezerwy ogólnej) i wydatków inwestycyjnych o 77.000 zł (przeniesienie między działami)</t>
  </si>
  <si>
    <t>Zmniejszenie wydatków bieżących o 15.000 zł (przeniesienie między rozdz.), zwiększenie o 4.000 zł (przeniesienie z rezerwy celowej), zmniejszenie o 9.000 zł (przeniesienie między rozdz.), zwiększenie o 5.050 zł (przeniesienie z rezerwy ogólnej), o 366.764 zł (ponadplanowe dochody), o 584.250 zł (wolne środki), o 73.194 zł (środki na realizację projektów unijnych), o 12.000 zł (przeniesienie z rezerwy celowej), o 124.298 zł i o 66.227 zł (ponadplanowe dochody)</t>
  </si>
  <si>
    <t>Zwiększenie wydatków bieżących o 24.000 zł (wolne środki), o 1.500 zł (przeniesienie między rozdz.), zmniejszenie o 19.384 zł (przeniesienie między działami)</t>
  </si>
  <si>
    <t>Zmniejszenie wydatków bieżących i zwiększenie wydatków inwestycyjnych o 5.000 zł i o 7.000 zł (przeniesienie między paragrafami), zwiększenie wydatków bieżących o 8.870 zł (dotacja na zadania własne) i zmniejszenie o 27.862 zł (przeniesienie między rozdz.)</t>
  </si>
  <si>
    <t>Zwiększenie wydatków bieżących o 701.125 zł, o 609.064 zł (dotacja na zadania własne), o 416.336 zł, o 191.739 zł (przeniesienie między rozdz.), o 313.888 zł (dotacja na zadania własne) i o 82.581 zł (przeniesienie między rozdz.)</t>
  </si>
  <si>
    <t>Zmniejszenie wydatków bieżących o 17.000 zł (przeniesienie między rozdz.), zwiększenie o 100.000 zł (dotacja na zadania własne), zmniejszenie o 6.823 zł (przeniesienie między rozdz.)</t>
  </si>
  <si>
    <t>Zwiększenie wydatków bieżących o 35.000 zł, zmniejszenie o 8.000 zł (przeniesienie między rozdz.)</t>
  </si>
  <si>
    <t>Zwiększenie wydatków bieżących o 287.972 zł (dotacja na zadania własne), o 10.000 zł i wydatków inwestycyjnych o 10.000 zł (wolne środki), zmniejszenie wydatków bieżących i zwiększenie wydatków inwestycyjnych o 697 zł (przeniesienie między paragrafami), zwiększenie wydatków bieżących o 4.000 zł (przeniesienie z rezerwy ogólnej), o 232.998 zł i zmniejszenie o 13.000 zł (dotacja na zadania własne)</t>
  </si>
  <si>
    <t>Zwiększenie wydatków bieżących o 136.805 zł (wolne środki), wydatków inwestycyjnych o 61.516 zł (przeniesienie z rezerwy inwestycyjnej), wydatków bieżących o 30.000 zł (przeniesienie między rozdz.), o 75.000 zł (przeniesienie między działami), zmniejszenie wydatków inwestycyjnych i zwiększenie wydatków bieżących o 18.490 zł (przeniesienie między paragrafami)</t>
  </si>
  <si>
    <t>Zwiększenie wydatków bieżących o 6.000 zł, o 9.000 zł, 13.500 zł (przeniesienie z rezerwy ogólnej), zmniejszenie o 4.619 zł (przeniesienie między rozdz.), zmniejszenie wydatków bieżących i zwiększenie wydatków inwestycyjnych o 12.100 zł (przeniesienie między paragrafami), zwiększenie wydatków bieżących o 3.500 zł (przeniesienie między rozdz.)</t>
  </si>
  <si>
    <t>W WYDATKACH BUDŻETU MIASTA W 2005 ROKU</t>
  </si>
  <si>
    <t>RM Nr 572/2005                   z 28.07.2005 r.                     PM Nr 1397/2005                 z 30.11.2005 r.</t>
  </si>
  <si>
    <t>RM Nr 649/2005                     z 15.12.2005 r.</t>
  </si>
  <si>
    <t>Zwiększenie wydatków bieżących o 180.000 zł (ponadplanowe dochody, wolne środki), zmniejszenie o 30.510 zł, o 5.112 zł (przeniesienie między rozdz.), zwiększenie o 72.056 zł (ponadplanowe dochody), zmniejszenie o 1.267 zł (przeniesienie między rozdz.), zwiększenie o 20.000 zł (przeniesienie miedzy działami)</t>
  </si>
  <si>
    <t>RM Nr 524/2005                     z 28.04.2005 r.                     PM Nr 1255/2005                     z 22.08.2005 r.                    PM Nr 1331/2005                         z 21.10.2005 r.</t>
  </si>
  <si>
    <t>RM Nr 622/2005                    z 27.10.2005 r.                   PM Nr 1385/2005                  z 21.11.2005 r.                       RM Nr 637/2005                 z 24.11.2005 r.</t>
  </si>
  <si>
    <t>z 21.10.2005 r.                    RM Nr 622/2005                    z 27.10.2005 r.                       PM Nr 1385/2005                    z 21.11.2005 r.                     PM Nr 1397/2005                z 30.11.2005 r.                        RM Nr 649/2005                    z 15.12.2005 r.</t>
  </si>
  <si>
    <t>RM Nr 605/2005                   z 29.09.2005 r.</t>
  </si>
  <si>
    <t>Zwiększenie wydatków inwestycyjnych o 160.000 zł (wolne środki, pożyczka), o 634.286 zł, o 1.570.000 zł (wolne środki, dotacja), o 29.280 zł (przeniesienie z rezerwy inwestycyjnej), o 12.700 zł (przeniesienie między działami), wydatków bieżących o 12.000 zł (przeniesienie z rezerwy ogólnej), wydatków inwestycyjnych o 105.000 zł (przeniesienie między działami)</t>
  </si>
  <si>
    <t>RM Nr 469 i 470/2005             z 27.01.2005 r.                   RM Nr 525/2005                    z 28.04.2005 r.                        PM Nr 1284/2005                  z 12.09.2005 r.                    RM Nr 608/2005</t>
  </si>
  <si>
    <t>z 29.09.2005 r.                     PM Nr 1349/2005               z 28.10.2005 r.                       RM Nr 649/2005                  z 15.12.2005 r.</t>
  </si>
  <si>
    <t>PM Nr 1035/2005                z 31.03.2005 r.                        PM Nr 1082/2005             z 29.04.2005 r.                 PM Nr 1295/2005</t>
  </si>
  <si>
    <t>z 22.09.2005 r.                         PM Nr 1385/2005                  z 21.11.2005 r.                      RM Nr 649/2005                  z 15.12.2005 r.</t>
  </si>
  <si>
    <t>Zwiększenie wydatków bieżących o 5.000 zł (przeniesienie z rezerwy ogólnej), zmniejszenie o 75.000 zł i o 55.000 zł (przeniesienie między działami)</t>
  </si>
  <si>
    <t>PM Nr 1082/2005                 z 29.04.2005 r.               RM Nr 622/2005</t>
  </si>
  <si>
    <t>PM Nr 1463/2005                  z 29.12.2005 r.</t>
  </si>
  <si>
    <t>z 19.12.2005 r.                     PM Nr 1463/2005                     z 29.12.2005 r.</t>
  </si>
  <si>
    <t>Zwiększenie wydatków bieżących o 160.100 zł (przeniesienie między rozdz.), o 25.000 zł, o 15.000 zł i o 12.000 zł (przeniesienie z rezerwy ogólnej)</t>
  </si>
  <si>
    <t>PM Nr 1147/2005             z 27.06.2005 r.             PM Nr 1220/2005</t>
  </si>
  <si>
    <t>z 29.07.2005 r.                 PM Nr 1284/2005               z 12.09.2005 r.                  PM Nr 1349/2005                z 28.10.2005 r.</t>
  </si>
  <si>
    <t>PM Nr 1082/2005             z 29.04.2005 r.                   PM Nr 1099/2005                     z 23.05.2005 r.                   PM Nr 1147/2005               z 27.06.2005 r.                  PM Nr 1324/2005                   z 11.10.2005 r.</t>
  </si>
  <si>
    <t>RM Nr 637/2005                  z 24.11.2005 r.                      PM Nr 1463/2005                   z 29.12.2005 r.</t>
  </si>
  <si>
    <t>PM Nr 1193/2005               z 14.07.2005 r.                       RM Nr 608/2005</t>
  </si>
  <si>
    <t>z 29.09.2005 r.</t>
  </si>
  <si>
    <t>dział 756</t>
  </si>
  <si>
    <t>PM Nr 1385/2005               z 21.11.2005 r.</t>
  </si>
  <si>
    <t>- rezerwy inwestycyjnej o 61.516 zł, 29.280 zł, 20.000 zł, 30.000 zł</t>
  </si>
  <si>
    <t>PM Nr 1035/2005</t>
  </si>
  <si>
    <t>z 31.03.2005 r.               PM Nr 1082/2005                     z 29.04.2005 r.</t>
  </si>
  <si>
    <t>PM Nr 1110/2005              z 07.06.2005 r.                   PM Nr 1147/2005                z 27.06.2005 r.              PM Nr 1193/2005               z 14.07.2005 r.</t>
  </si>
  <si>
    <t xml:space="preserve">Zmniejszenie: </t>
  </si>
  <si>
    <t>-  rezerwy ogólnej o 21.500 zł, 116.523 zł, 29.500 zł, 35.000 zł, 21.300 zł, 165.224 zł, 69.937 zł, 38.400 zł, 63.500 zł, 34.418 zł, 30.865 zł, 25.500 zł, 47.000 zł</t>
  </si>
  <si>
    <t>RM Nr 656/2005                z 29.12.2005 r.</t>
  </si>
  <si>
    <t>PM Nr 992/2005              z 25.02.2005 r.                   PM Nr 1099/2005                z 23.05.2005 r.                PM Nr 1110/2005               z 07.06.2005 r.              PM Nr 1220/2005                z 29.07.2005 r.              RM Nr 605/2005</t>
  </si>
  <si>
    <t>Zmniejszenie wydatków bieżących o 1.515 zł (przeniesienie między rozdz.), zwiększenie o 13.480 zł i o 1.379 zł (ponadplanowe dochody)</t>
  </si>
  <si>
    <t xml:space="preserve">PM Nr 1110/2005              z 07.06.2005 r.                RM Nr 605/2005   </t>
  </si>
  <si>
    <t>z 29.09.2005 r.                   RM Nr 656/2005                     z 29.12.2005 r.</t>
  </si>
  <si>
    <t>Zwiększenie wydatków bieżących o 38.000 zł i o 20.000 zł (przeniesienie między rozdz.)</t>
  </si>
  <si>
    <t>PM Nr 1220/2005                  z 29.07.2005 r.</t>
  </si>
  <si>
    <t xml:space="preserve">PM Nr 1110/2005                 z 07.06.2005 r.                 PM Nr 1147/2005  </t>
  </si>
  <si>
    <t>z 27.06.2005 r.                RM Nr 622/2005                  z 27.10.2005 r.</t>
  </si>
  <si>
    <t>Zwiększenie wydatków bieżących o 30.869 zł (przeniesienie między rozdz.), o 7.500 zł (przeniesienie z rezerwy ogólnej), o 20.000 zł (przeniesienie między rozdz.), o 149.843 zł (ponadplanowe dochody), o 52.500 zł (wolne środki) i o 18.473 zł (ponadplanowe dochody)</t>
  </si>
  <si>
    <t>PM Nr 1110/2005                 z 07.06.2005 r.               PM Nr 1147/2005                  z 27.06.2005 r.                  PM Nr 1220/2005</t>
  </si>
  <si>
    <t>z 29.07.2005 r.                     RM Nr 605/2005                 z 29.09.2005 r.                    RM Nr 622/2005                 z 27.10.2005 r.                         RM Nr 656/2005                 z 29.12.2005 r.</t>
  </si>
  <si>
    <t>Zmniejszenie wydatków bieżących o 12.573 zł (przeniesienie między rozdz.), zwiększenie o 9.150 zł (ponadplanowe dochody)</t>
  </si>
  <si>
    <t>PM Nr 1110/2005                 z 07.06.2005 r                 RM Nr 605/2005</t>
  </si>
  <si>
    <t xml:space="preserve">PM Nr 1099/2005              z 23.05.2005 r.                   PM Nr 1110/2005               z 07.06.2005 r.                PM Nr 1147/2005                  z 27.06.2005 r.                PM Nr 1220/2005            z 29.07.2005 r.               PM Nr 1284/2005         </t>
  </si>
  <si>
    <t>z 12.09.2005 r.                     RM Nr 605/2005                       z 29.09.2005 r.                    RM Nr 622/2005                 z 27.10.2005 r.                       RM Nr 656/2005                  z 29.12.2005 r.</t>
  </si>
  <si>
    <t>Zwiększenie wydatków bieżących o 320 zł i o 384.902 zł (przeniesienie między rozdz.)</t>
  </si>
  <si>
    <t>PM Nr 1220/2005           z 29.07.2005 r.</t>
  </si>
  <si>
    <t>PM Nr 1385/2005                 z 21.11.2005 r.</t>
  </si>
  <si>
    <t>Zwiększenie wydatków bieżących o 430.000 zł (ponadplanowe dochody), o 1.000.000 zł (przeniesienie między działami), o 570.000 zł (ponadplanowe dochody), zmniejszenie wydatków inwestycyjnych o 12.700 zł (przeniesienie między działami), zwiększenie wydatków bieżących o 750.000 zł (wolne środki)</t>
  </si>
  <si>
    <t>Zwiększenie wydatków bieżących o 19.424 zł (wolne środki) i o 30.000 zł (ponadplanowe dochody)</t>
  </si>
  <si>
    <t>RM Nr 637/2005                   z 24.11.2005 r.</t>
  </si>
  <si>
    <t>PM Nr 1110/2005              z 07.06.2005 r.            PM Nr 1295/2005</t>
  </si>
  <si>
    <t>z 22.09.2005 r.</t>
  </si>
  <si>
    <t>Zwiększenie dotacji na gospodarkę gruntami i nieruchomościami</t>
  </si>
  <si>
    <t>PM Nr 1284/2005                   z 12.09.2005 r.</t>
  </si>
  <si>
    <t>b) wydatki bieżące Powiatowego Inspektora Nadzoru Budowlanego o 4.205 zł, o 2.105 zł i o 725 zł</t>
  </si>
  <si>
    <t>a) prace geodezyjne i kartograficzne o 10.000 zł</t>
  </si>
  <si>
    <t xml:space="preserve">PM Nr 945/2005 </t>
  </si>
  <si>
    <t xml:space="preserve">z 31.01.2005 r.  </t>
  </si>
  <si>
    <t>z 27.10.2005 r.                     RM Nr 649/2005               z 15.12.2005 r.</t>
  </si>
  <si>
    <t>z 23.05.2005 r.                  RM Nr 572/2005               z 28.07.2005 r.</t>
  </si>
  <si>
    <t xml:space="preserve">PM Nr 1082/2005                z 29.04.2005 r.                 PM Nr 1099/2005  </t>
  </si>
  <si>
    <t>Zwiększenie wydatków bieżących o 5.860 zł, wydatków inwestycyjnych o 95.312 zł (wolne środki), wydatków bieżących o 16.000 zł, o 34.400 zł (przeniesienie z rezerwy ogólnej), o 60.000 zł (ponadplanowe dochody), zmniejszenie wydatków inwestycyjnych i zwiększenie wydatków bieżących o 3.700 zł (przeniesienie między paragrafami), zwiększenie wydatków bieżących o 42.000 zł (przeniesienie z rezerwy ogólnej), zmniejszenie wydatków inwestycyjnych i zwiększenie wydatków bieżących o 19.000 zł (przeniesienie między paragrafami), zwiększenie</t>
  </si>
  <si>
    <t xml:space="preserve"> wydatków bieżących o 24.000 zł (przeniesienie między działami), wydatków inwestycyjnych o 30.000 zł (przeniesienie z rezerwy inwestycyjnej), wydatków bieżących o 10.000 zł (przeniesienie między rozdz.)  i o 46.248 zł (przeniesienie z rezerwy celowej)</t>
  </si>
  <si>
    <t xml:space="preserve">RM Nr 490/2005               z 24.02.2005 r.                     PM Nr 1220/2005                     z 29.07.2005 r.                PM Nr 1273/2005               z 01.09.2005 r.                     RM Nr 605/2005                   z 29.09.2005 r.                      PM Nr 1385/2005                   z 21.11.2005 r.          </t>
  </si>
  <si>
    <t xml:space="preserve">PM Nr 1397/2005               z 30.11.2005 r.                    RM Nr 649/2005                       z 15.12.2005 r.                 PM Nr 1441/2005 </t>
  </si>
  <si>
    <t>- rezerw celowych o 7.500 zł, 12.000 zł, 3.000 zł, 48.210 zł</t>
  </si>
  <si>
    <t>PM Nr 1220/2005               z 29.07.2005 r.                   PM Nr 1273/2005               z 01.09.2005 r.                   PM Nr 1284/2005              z 12.09.2005 r.                    PM Nr 1295/2005               z 22.09.2005 r.                    PM Nr 1307/2005                    z 30.09.2005 r.                   PM Nr 1349/2005                 z 28.10.2005 r.                  PM Nr 1385/2005               z 21.11.2005 r.                  PM Nr 1397/2005               z 30.11.2005 r.                  PM Nr 1441/2005               z 19.12.2005 r.                  PM Nr 1483/2005               z 29.12.2005 r.</t>
  </si>
  <si>
    <t xml:space="preserve">RM Nr 605/2005                z 29.09.2005 r.                 RM Nr 622/2005               z 27.10.2005 r.                                      RM Nr 649/2005                   z 15.12.2005 r.  </t>
  </si>
  <si>
    <t xml:space="preserve">z 29.07.2005 r.                    </t>
  </si>
  <si>
    <t>z 29.09.2005 r.                      RM Nr 622/2005                    z 27.10.2005 r.                       PM Nr 1397/2005                 z 30.11.2005 r.                       RM Nr 649/2005                      z 15.12.2005 r.                       RM Nr 656/2005                 z 29.12.2005 r.</t>
  </si>
  <si>
    <t>Zwiększenie wydatków bieżących o 424.201 zł i o 183.431 zł (dotacja na zadania własne)</t>
  </si>
  <si>
    <t>a) świadczenia rodzinne funkcjonariuszy KMPSP - zwiększenie o 200 zł i zmniejszenie o 144 zł</t>
  </si>
  <si>
    <t>Zwiększenie wydatków bieżących o 80.000 zł i o 130.000 zł (ponadplanowe dochody, wolne środki), zmniejszenie wydatków inwestycyjnych o 59.000 zł, o 1.000.000 zł (przeniesienie między działami), o 179.068 zł (zmniejszenie dotacji), o 39.000 zł (przeniesienie między działami), zwiększenie wydatków bieżących o 30.510 zł (przeniesienie między rozdz.), zmniejszenie wydatków inwestycyjnych o 77.000 zł (przeniesienie między działami), zwiększenie wydatków bieżących o 5.112 zł (przeniesienie między rozdz.), o 42.500 zł (ponadplanowe dochody), o 1.267 zł, o 50.000 zł (przeniesienie między rozdz.), zmniejszenie wydatków inwestycyjnych o 105.000 zł (przeniesienie między działami)</t>
  </si>
  <si>
    <t>RM Nr 512/2005                     z 24.03.2005 r.                    RM Nr 524 i 527/2005                   z 28.04.2005 r.                      RM Nr 555 i 556/2005              z 23.06.2005 r.                    RM Nr 573/2005                 z 28.07.2005 r.                      PM Nr 1255/2005                   z 22.08.2005 r.                         RM Nr 608/2005              z 29.09.2005 r.            PM Nr 1331/2005</t>
  </si>
  <si>
    <t>b) składki na ubezpieczenia zdrowotne - zwiększenie o 10.000 zł</t>
  </si>
  <si>
    <t>PM Nr 1255/2005                  z 22.08.2005 r.</t>
  </si>
  <si>
    <t>PM Nr 1385/2005              z 21.11.2005 r.</t>
  </si>
  <si>
    <t>73.</t>
  </si>
  <si>
    <t>Zwiększenie planu dotacji na:</t>
  </si>
  <si>
    <t>b) pomoc dla repatriantów - o 9.338 zł, o 4.548 zł, o 4.548 zł i o 3.041 zł</t>
  </si>
  <si>
    <t>PM Nr 1284/2005                z 12.09.2005 r.                 PM Nr 1295/2005                    z 22.09.2005 r.                  PM Nr 1385/2005                z 21.11.2005 r.</t>
  </si>
  <si>
    <t>74.</t>
  </si>
  <si>
    <t>Przyznanie dotacji na kolonie letnie dzieci romskich</t>
  </si>
  <si>
    <t>Zwiększenie wydatków bieżących o 40.000 zł, 6.000 zł i o 1.500 zł (przeniesienie z rezerwy ogólnej)</t>
  </si>
  <si>
    <t>Zwiększenie wydatków bieżących o 4.650 zł (wolne środki), o 8.400 zł (przeniesienie między działami) i o 44.000 zł (dotacja na zadania realizowane na podstawie porozumień)</t>
  </si>
  <si>
    <t>Zwiększenie wydatków bieżących o 3.000 zł (dotacja z Urzędu Marszałkowskiego) i o 248 zł (przeniesienie z rezerwy ogólnej)</t>
  </si>
  <si>
    <t>a) wydatki bieżące Zespołu ds. Orzekania o Niepełnosprawności - o 8.000 zł i o 1.000 zł</t>
  </si>
  <si>
    <t>PM Nr 1307/2005                    z 30.09.2005 r.                   PM Nr 1385/2005                 z 21.11.2005 r.</t>
  </si>
  <si>
    <t>47.</t>
  </si>
  <si>
    <t>48.</t>
  </si>
  <si>
    <t>49.</t>
  </si>
  <si>
    <t>50.</t>
  </si>
  <si>
    <t>51.</t>
  </si>
  <si>
    <t>Zmniejszenie wydatków bieżących (przeniesienie między działami)</t>
  </si>
  <si>
    <t>52.</t>
  </si>
  <si>
    <t>53.</t>
  </si>
  <si>
    <t>dział 921</t>
  </si>
  <si>
    <t>54.</t>
  </si>
  <si>
    <t>55.</t>
  </si>
  <si>
    <t>56.</t>
  </si>
  <si>
    <t>57.</t>
  </si>
  <si>
    <t>58.</t>
  </si>
  <si>
    <t>RM Nr 556/2005              z 23.06.2005 r.</t>
  </si>
  <si>
    <t>PM Nr 1035/2005                z 31.03.2005 r.</t>
  </si>
  <si>
    <t>PM Nr 1147/2005                      z 27.06.2005 r.</t>
  </si>
  <si>
    <t>PM Nr 1147/2005               z 27.06.2005 r.</t>
  </si>
  <si>
    <t>PM Nr 1110/2005                 z 07.06.2005 r.</t>
  </si>
  <si>
    <t>PM Nr 1147/2005                  z 27.06.2005 r.</t>
  </si>
  <si>
    <t>dział 803</t>
  </si>
  <si>
    <t>PM Nr 992/2005               z 25.02.2005 r.</t>
  </si>
  <si>
    <t>PM Nr 1147/2005                 z 27.06.2005 r.</t>
  </si>
  <si>
    <t>PM Nr 1099/2005               z 23.05.2005 r.</t>
  </si>
  <si>
    <t>RM Nr 556/2005                     z 23.06.2005 r.</t>
  </si>
  <si>
    <t>Zwiększenie wydatków bieżących o 5.000 zł (wolne środki), o 210.152 zł i wydatków inwestycyjnych o 46.538 zł (środki z Europejskiego Funduszu Społecznego), wydatków bieżących o 48.001 zł (wolne środki)</t>
  </si>
  <si>
    <t>RM Nr 512/2005                 z 24.03.2005 r.                   RM Nr 541/2005                  z 19.05.2005 r.</t>
  </si>
  <si>
    <t>RM Nr 556/2005                 z 23.06.2005 r.</t>
  </si>
  <si>
    <t>PM Nr 1082/2005                 z 29.04.2005 r.</t>
  </si>
  <si>
    <t>PM Nr 1099/2005                z 23.05.2005 r.</t>
  </si>
  <si>
    <t>RM Nr 556/2005                   z 23.06.2005 r.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</si>
  <si>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</si>
  <si>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</si>
  <si>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</si>
  <si>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</si>
  <si>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</si>
  <si>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</si>
  <si>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</si>
  <si>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</si>
  <si>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</si>
  <si>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</si>
  <si>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68.</t>
  </si>
  <si>
    <t>34.</t>
  </si>
  <si>
    <t>35.</t>
  </si>
  <si>
    <t>36.</t>
  </si>
  <si>
    <t>37.</t>
  </si>
  <si>
    <t>Zwiększenie wydatków bieżących (przeniesienie między działami)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</si>
  <si>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</si>
  <si>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</si>
  <si>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</si>
  <si>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</si>
  <si>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</si>
  <si>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</si>
  <si>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</si>
  <si>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</si>
  <si>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</si>
  <si>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Zwiększenie wydatków bieżących (wolne środki)</t>
  </si>
  <si>
    <t>dział 852</t>
  </si>
  <si>
    <t>dział 926</t>
  </si>
  <si>
    <t>dział 751</t>
  </si>
  <si>
    <t>Zmiany w planie dotacji na: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</si>
</sst>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_-* #,##0.000\ &quot;zł&quot;_-;\-* #,##0.000\ &quot;zł&quot;_-;_-* &quot;-&quot;??\ &quot;zł&quot;_-;_-@_-"/>
    <numFmt numFmtId="166" formatCode="_-* #,##0.0000\ &quot;zł&quot;_-;\-* #,##0.0000\ &quot;zł&quot;_-;_-* &quot;-&quot;??\ &quot;zł&quot;_-;_-@_-"/>
    <numFmt numFmtId="167" formatCode="_-* #,##0.00000\ &quot;zł&quot;_-;\-* #,##0.00000\ &quot;zł&quot;_-;_-* &quot;-&quot;??\ &quot;zł&quot;_-;_-@_-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#,##0\ _z_ł"/>
    <numFmt numFmtId="171" formatCode="#,##0.00\ &quot;zł&quot;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vertical="top" wrapText="1"/>
    </xf>
    <xf numFmtId="164" fontId="0" fillId="0" borderId="2" xfId="0" applyNumberFormat="1" applyBorder="1" applyAlignment="1">
      <alignment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vertical="top" wrapText="1"/>
    </xf>
    <xf numFmtId="164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164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0" fillId="0" borderId="2" xfId="0" applyNumberFormat="1" applyFont="1" applyBorder="1" applyAlignment="1">
      <alignment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vertical="top" wrapText="1"/>
    </xf>
    <xf numFmtId="0" fontId="0" fillId="0" borderId="2" xfId="0" applyFont="1" applyBorder="1" applyAlignment="1">
      <alignment horizontal="right" vertical="top"/>
    </xf>
    <xf numFmtId="0" fontId="0" fillId="0" borderId="2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" xfId="0" applyNumberFormat="1" applyFont="1" applyBorder="1" applyAlignment="1">
      <alignment vertical="top"/>
    </xf>
    <xf numFmtId="164" fontId="0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0" fillId="0" borderId="2" xfId="0" applyNumberFormat="1" applyFont="1" applyBorder="1" applyAlignment="1">
      <alignment vertical="center"/>
    </xf>
    <xf numFmtId="164" fontId="0" fillId="0" borderId="2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" xfId="0" applyFill="1" applyBorder="1" applyAlignment="1">
      <alignment vertical="top" wrapText="1"/>
    </xf>
    <xf numFmtId="164" fontId="3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 wrapText="1"/>
    </xf>
    <xf numFmtId="0" fontId="0" fillId="0" borderId="7" xfId="0" applyBorder="1" applyAlignment="1">
      <alignment vertical="top" wrapText="1"/>
    </xf>
    <xf numFmtId="164" fontId="3" fillId="0" borderId="2" xfId="0" applyNumberFormat="1" applyFont="1" applyBorder="1" applyAlignment="1">
      <alignment vertical="top"/>
    </xf>
    <xf numFmtId="164" fontId="0" fillId="0" borderId="2" xfId="0" applyNumberFormat="1" applyFont="1" applyBorder="1" applyAlignment="1">
      <alignment horizontal="right" vertical="top"/>
    </xf>
    <xf numFmtId="0" fontId="0" fillId="0" borderId="2" xfId="0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2" xfId="0" applyBorder="1" applyAlignment="1" quotePrefix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4.375" style="0" bestFit="1" customWidth="1"/>
    <col min="2" max="2" width="48.00390625" style="0" customWidth="1"/>
    <col min="3" max="3" width="14.125" style="0" customWidth="1"/>
    <col min="4" max="4" width="20.25390625" style="0" customWidth="1"/>
  </cols>
  <sheetData>
    <row r="1" spans="1:4" ht="15.75">
      <c r="A1" s="44" t="s">
        <v>7</v>
      </c>
      <c r="B1" s="44"/>
      <c r="C1" s="44"/>
      <c r="D1" s="44"/>
    </row>
    <row r="2" spans="1:4" ht="15.75">
      <c r="A2" s="2" t="s">
        <v>165</v>
      </c>
      <c r="B2" s="2"/>
      <c r="C2" s="2"/>
      <c r="D2" s="2"/>
    </row>
    <row r="3" ht="18" customHeight="1"/>
    <row r="4" spans="1:4" ht="25.5">
      <c r="A4" s="1" t="s">
        <v>4</v>
      </c>
      <c r="B4" s="1" t="s">
        <v>5</v>
      </c>
      <c r="C4" s="1" t="s">
        <v>6</v>
      </c>
      <c r="D4" s="27" t="s">
        <v>3</v>
      </c>
    </row>
    <row r="5" spans="1:4" ht="12.75">
      <c r="A5" s="3"/>
      <c r="B5" s="4"/>
      <c r="C5" s="5"/>
      <c r="D5" s="4"/>
    </row>
    <row r="6" spans="1:4" s="9" customFormat="1" ht="12.75">
      <c r="A6" s="6" t="s">
        <v>8</v>
      </c>
      <c r="B6" s="7" t="s">
        <v>9</v>
      </c>
      <c r="C6" s="8"/>
      <c r="D6" s="7"/>
    </row>
    <row r="7" spans="1:4" s="9" customFormat="1" ht="12.75">
      <c r="A7" s="6"/>
      <c r="B7" s="7"/>
      <c r="C7" s="8"/>
      <c r="D7" s="7"/>
    </row>
    <row r="8" spans="1:4" ht="12.75">
      <c r="A8" s="3"/>
      <c r="B8" s="4" t="s">
        <v>40</v>
      </c>
      <c r="C8" s="10">
        <f>SUM(C9:C16)</f>
        <v>-189939</v>
      </c>
      <c r="D8" s="4"/>
    </row>
    <row r="9" spans="1:4" ht="51">
      <c r="A9" s="3" t="s">
        <v>10</v>
      </c>
      <c r="B9" s="40" t="s">
        <v>152</v>
      </c>
      <c r="C9" s="16">
        <v>694573</v>
      </c>
      <c r="D9" s="4" t="s">
        <v>166</v>
      </c>
    </row>
    <row r="10" spans="1:4" ht="25.5">
      <c r="A10" s="3"/>
      <c r="B10" s="40"/>
      <c r="C10" s="16"/>
      <c r="D10" s="4" t="s">
        <v>167</v>
      </c>
    </row>
    <row r="11" spans="1:4" ht="12.75">
      <c r="A11" s="3"/>
      <c r="B11" s="40"/>
      <c r="C11" s="16"/>
      <c r="D11" s="4"/>
    </row>
    <row r="12" spans="1:4" ht="89.25">
      <c r="A12" s="3" t="s">
        <v>11</v>
      </c>
      <c r="B12" s="41" t="s">
        <v>168</v>
      </c>
      <c r="C12" s="16">
        <v>235167</v>
      </c>
      <c r="D12" s="4" t="s">
        <v>169</v>
      </c>
    </row>
    <row r="13" spans="1:4" ht="76.5">
      <c r="A13" s="3"/>
      <c r="B13" s="41"/>
      <c r="C13" s="16"/>
      <c r="D13" s="4" t="s">
        <v>170</v>
      </c>
    </row>
    <row r="14" spans="1:4" ht="12.75">
      <c r="A14" s="3"/>
      <c r="B14" s="40"/>
      <c r="C14" s="10"/>
      <c r="D14" s="4"/>
    </row>
    <row r="15" spans="1:4" ht="166.5" customHeight="1">
      <c r="A15" s="3" t="s">
        <v>12</v>
      </c>
      <c r="B15" s="41" t="s">
        <v>241</v>
      </c>
      <c r="C15" s="16">
        <v>-1119679</v>
      </c>
      <c r="D15" s="4" t="s">
        <v>242</v>
      </c>
    </row>
    <row r="16" spans="1:4" ht="114.75">
      <c r="A16" s="3"/>
      <c r="B16" s="40"/>
      <c r="C16" s="16"/>
      <c r="D16" s="4" t="s">
        <v>171</v>
      </c>
    </row>
    <row r="17" spans="1:4" ht="12.75">
      <c r="A17" s="3"/>
      <c r="B17" s="40" t="s">
        <v>62</v>
      </c>
      <c r="C17" s="16"/>
      <c r="D17" s="4"/>
    </row>
    <row r="18" spans="1:4" ht="25.5">
      <c r="A18" s="3" t="s">
        <v>13</v>
      </c>
      <c r="B18" s="40" t="s">
        <v>262</v>
      </c>
      <c r="C18" s="10">
        <v>-5000</v>
      </c>
      <c r="D18" s="4" t="s">
        <v>172</v>
      </c>
    </row>
    <row r="19" spans="1:4" ht="12.75">
      <c r="A19" s="3"/>
      <c r="B19" s="40"/>
      <c r="C19" s="10"/>
      <c r="D19" s="4"/>
    </row>
    <row r="20" spans="1:4" ht="12.75">
      <c r="A20" s="3"/>
      <c r="B20" s="40" t="s">
        <v>41</v>
      </c>
      <c r="C20" s="10">
        <f>SUM(C21:C26)</f>
        <v>2800566</v>
      </c>
      <c r="D20" s="4"/>
    </row>
    <row r="21" spans="1:4" ht="90" customHeight="1">
      <c r="A21" s="3" t="s">
        <v>14</v>
      </c>
      <c r="B21" s="40" t="s">
        <v>173</v>
      </c>
      <c r="C21" s="29">
        <v>2523266</v>
      </c>
      <c r="D21" s="4" t="s">
        <v>174</v>
      </c>
    </row>
    <row r="22" spans="1:4" ht="63.75">
      <c r="A22" s="3"/>
      <c r="B22" s="40"/>
      <c r="C22" s="29"/>
      <c r="D22" s="4" t="s">
        <v>175</v>
      </c>
    </row>
    <row r="23" spans="1:4" ht="12.75">
      <c r="A23" s="3"/>
      <c r="B23" s="40"/>
      <c r="C23" s="10"/>
      <c r="D23" s="4"/>
    </row>
    <row r="24" spans="1:4" ht="63.75">
      <c r="A24" s="3" t="s">
        <v>15</v>
      </c>
      <c r="B24" s="40" t="s">
        <v>153</v>
      </c>
      <c r="C24" s="5">
        <v>277300</v>
      </c>
      <c r="D24" s="4" t="s">
        <v>176</v>
      </c>
    </row>
    <row r="25" spans="1:4" ht="63.75">
      <c r="A25" s="3"/>
      <c r="B25" s="40"/>
      <c r="C25" s="5"/>
      <c r="D25" s="4" t="s">
        <v>177</v>
      </c>
    </row>
    <row r="26" spans="1:4" ht="12.75">
      <c r="A26" s="3"/>
      <c r="B26" s="40"/>
      <c r="C26" s="5"/>
      <c r="D26" s="4"/>
    </row>
    <row r="27" spans="1:4" ht="12.75">
      <c r="A27" s="3"/>
      <c r="B27" s="40" t="s">
        <v>42</v>
      </c>
      <c r="C27" s="10">
        <f>SUM(C28:C32)</f>
        <v>82500</v>
      </c>
      <c r="D27" s="4"/>
    </row>
    <row r="28" spans="1:4" ht="38.25">
      <c r="A28" s="3" t="s">
        <v>16</v>
      </c>
      <c r="B28" s="40" t="s">
        <v>178</v>
      </c>
      <c r="C28" s="16">
        <v>-125000</v>
      </c>
      <c r="D28" s="4" t="s">
        <v>179</v>
      </c>
    </row>
    <row r="29" spans="1:4" ht="38.25">
      <c r="A29" s="3"/>
      <c r="B29" s="40"/>
      <c r="C29" s="16"/>
      <c r="D29" s="4" t="s">
        <v>227</v>
      </c>
    </row>
    <row r="30" spans="1:4" ht="12.75">
      <c r="A30" s="3"/>
      <c r="B30" s="40"/>
      <c r="C30" s="16"/>
      <c r="D30" s="4"/>
    </row>
    <row r="31" spans="1:4" ht="38.25">
      <c r="A31" s="3" t="s">
        <v>17</v>
      </c>
      <c r="B31" s="40" t="s">
        <v>70</v>
      </c>
      <c r="C31" s="16">
        <v>207500</v>
      </c>
      <c r="D31" s="4" t="s">
        <v>229</v>
      </c>
    </row>
    <row r="32" spans="1:4" ht="38.25">
      <c r="A32" s="3"/>
      <c r="B32" s="40"/>
      <c r="C32" s="16"/>
      <c r="D32" s="4" t="s">
        <v>228</v>
      </c>
    </row>
    <row r="33" spans="1:4" ht="11.25" customHeight="1">
      <c r="A33" s="3"/>
      <c r="B33" s="40"/>
      <c r="C33" s="5"/>
      <c r="D33" s="4"/>
    </row>
    <row r="34" spans="1:4" ht="11.25" customHeight="1">
      <c r="A34" s="3"/>
      <c r="B34" s="40" t="s">
        <v>43</v>
      </c>
      <c r="C34" s="24">
        <f>SUM(C35:C46)</f>
        <v>532517</v>
      </c>
      <c r="D34" s="4"/>
    </row>
    <row r="35" spans="1:4" ht="25.5">
      <c r="A35" s="3" t="s">
        <v>18</v>
      </c>
      <c r="B35" s="40" t="s">
        <v>39</v>
      </c>
      <c r="C35" s="30">
        <v>-10000</v>
      </c>
      <c r="D35" s="4" t="s">
        <v>180</v>
      </c>
    </row>
    <row r="36" spans="1:4" ht="12.75">
      <c r="A36" s="3"/>
      <c r="B36" s="40"/>
      <c r="C36" s="24"/>
      <c r="D36" s="4"/>
    </row>
    <row r="37" spans="1:4" ht="127.5" customHeight="1">
      <c r="A37" s="3" t="s">
        <v>19</v>
      </c>
      <c r="B37" s="40" t="s">
        <v>230</v>
      </c>
      <c r="C37" s="30"/>
      <c r="D37" s="4" t="s">
        <v>232</v>
      </c>
    </row>
    <row r="38" spans="1:4" ht="63.75">
      <c r="A38" s="3"/>
      <c r="B38" s="40" t="s">
        <v>231</v>
      </c>
      <c r="C38" s="30">
        <v>363820</v>
      </c>
      <c r="D38" s="4" t="s">
        <v>233</v>
      </c>
    </row>
    <row r="39" spans="1:4" ht="38.25">
      <c r="A39" s="3"/>
      <c r="B39" s="40"/>
      <c r="C39" s="30"/>
      <c r="D39" s="4" t="s">
        <v>181</v>
      </c>
    </row>
    <row r="40" spans="1:4" ht="12.75">
      <c r="A40" s="3"/>
      <c r="B40" s="40"/>
      <c r="C40" s="30"/>
      <c r="D40" s="4"/>
    </row>
    <row r="41" spans="1:4" ht="38.25">
      <c r="A41" s="3" t="s">
        <v>20</v>
      </c>
      <c r="B41" s="40" t="s">
        <v>182</v>
      </c>
      <c r="C41" s="30">
        <v>212100</v>
      </c>
      <c r="D41" s="4" t="s">
        <v>183</v>
      </c>
    </row>
    <row r="42" spans="1:4" ht="63.75">
      <c r="A42" s="3"/>
      <c r="B42" s="40"/>
      <c r="C42" s="30"/>
      <c r="D42" s="4" t="s">
        <v>184</v>
      </c>
    </row>
    <row r="43" spans="1:4" ht="12.75">
      <c r="A43" s="3"/>
      <c r="B43" s="40"/>
      <c r="C43" s="30"/>
      <c r="D43" s="4"/>
    </row>
    <row r="44" spans="1:4" ht="102">
      <c r="A44" s="3" t="s">
        <v>21</v>
      </c>
      <c r="B44" s="40" t="s">
        <v>154</v>
      </c>
      <c r="C44" s="30">
        <v>-33403</v>
      </c>
      <c r="D44" s="4" t="s">
        <v>185</v>
      </c>
    </row>
    <row r="45" spans="1:4" ht="51">
      <c r="A45" s="3"/>
      <c r="B45" s="40"/>
      <c r="C45" s="30"/>
      <c r="D45" s="4" t="s">
        <v>186</v>
      </c>
    </row>
    <row r="46" spans="1:4" ht="12.75">
      <c r="A46" s="3"/>
      <c r="B46" s="40"/>
      <c r="C46" s="23"/>
      <c r="D46" s="4"/>
    </row>
    <row r="47" spans="1:4" ht="12.75">
      <c r="A47" s="3"/>
      <c r="B47" s="40" t="s">
        <v>52</v>
      </c>
      <c r="C47" s="11">
        <f>SUM(C48:C51)</f>
        <v>159840</v>
      </c>
      <c r="D47" s="4"/>
    </row>
    <row r="48" spans="1:4" ht="25.5">
      <c r="A48" s="3" t="s">
        <v>22</v>
      </c>
      <c r="B48" s="40" t="s">
        <v>2</v>
      </c>
      <c r="C48" s="39">
        <v>56000</v>
      </c>
      <c r="D48" s="4" t="s">
        <v>271</v>
      </c>
    </row>
    <row r="49" spans="1:4" ht="12.75">
      <c r="A49" s="3"/>
      <c r="B49" s="40"/>
      <c r="C49" s="39"/>
      <c r="D49" s="4"/>
    </row>
    <row r="50" spans="1:4" ht="39" customHeight="1">
      <c r="A50" s="3" t="s">
        <v>23</v>
      </c>
      <c r="B50" s="40" t="s">
        <v>155</v>
      </c>
      <c r="C50" s="23">
        <v>103840</v>
      </c>
      <c r="D50" s="4" t="s">
        <v>187</v>
      </c>
    </row>
    <row r="51" spans="1:4" ht="12.75">
      <c r="A51" s="3"/>
      <c r="B51" s="40"/>
      <c r="C51" s="23"/>
      <c r="D51" s="4" t="s">
        <v>188</v>
      </c>
    </row>
    <row r="52" spans="1:4" ht="12.75">
      <c r="A52" s="3"/>
      <c r="B52" s="40" t="s">
        <v>189</v>
      </c>
      <c r="C52" s="23"/>
      <c r="D52" s="4"/>
    </row>
    <row r="53" spans="1:4" ht="25.5">
      <c r="A53" s="3" t="s">
        <v>24</v>
      </c>
      <c r="B53" s="40" t="s">
        <v>0</v>
      </c>
      <c r="C53" s="11">
        <v>5000</v>
      </c>
      <c r="D53" s="4" t="s">
        <v>190</v>
      </c>
    </row>
    <row r="54" spans="1:4" ht="12.75">
      <c r="A54" s="3"/>
      <c r="B54" s="40"/>
      <c r="C54" s="23"/>
      <c r="D54" s="4"/>
    </row>
    <row r="55" spans="1:4" ht="12.75">
      <c r="A55" s="3"/>
      <c r="B55" s="40" t="s">
        <v>44</v>
      </c>
      <c r="D55" s="4"/>
    </row>
    <row r="56" spans="1:4" ht="12.75">
      <c r="A56" s="3" t="s">
        <v>25</v>
      </c>
      <c r="B56" s="40" t="s">
        <v>195</v>
      </c>
      <c r="C56" s="10">
        <v>-910173</v>
      </c>
      <c r="D56" s="31" t="s">
        <v>192</v>
      </c>
    </row>
    <row r="57" spans="1:4" ht="38.25">
      <c r="A57" s="3"/>
      <c r="B57" s="42" t="s">
        <v>196</v>
      </c>
      <c r="C57" s="5"/>
      <c r="D57" s="4" t="s">
        <v>193</v>
      </c>
    </row>
    <row r="58" spans="1:4" ht="25.5">
      <c r="A58" s="3"/>
      <c r="B58" s="42" t="s">
        <v>234</v>
      </c>
      <c r="C58" s="5"/>
      <c r="D58" s="4" t="s">
        <v>286</v>
      </c>
    </row>
    <row r="59" spans="1:4" ht="76.5">
      <c r="A59" s="3"/>
      <c r="B59" s="42" t="s">
        <v>191</v>
      </c>
      <c r="C59" s="5"/>
      <c r="D59" s="4" t="s">
        <v>194</v>
      </c>
    </row>
    <row r="60" spans="1:4" ht="255">
      <c r="A60" s="3"/>
      <c r="B60" s="42"/>
      <c r="C60" s="5"/>
      <c r="D60" s="4" t="s">
        <v>235</v>
      </c>
    </row>
    <row r="61" spans="1:4" ht="9" customHeight="1">
      <c r="A61" s="3"/>
      <c r="B61" s="40"/>
      <c r="C61" s="5"/>
      <c r="D61" s="4"/>
    </row>
    <row r="62" spans="1:4" ht="12.75">
      <c r="A62" s="3" t="s">
        <v>37</v>
      </c>
      <c r="B62" s="40" t="s">
        <v>45</v>
      </c>
      <c r="C62" s="10">
        <f>SUM(C63:C105)</f>
        <v>3511998</v>
      </c>
      <c r="D62" s="4" t="s">
        <v>37</v>
      </c>
    </row>
    <row r="63" spans="1:4" ht="153">
      <c r="A63" s="3" t="s">
        <v>26</v>
      </c>
      <c r="B63" s="40" t="s">
        <v>94</v>
      </c>
      <c r="C63" s="16">
        <v>642108</v>
      </c>
      <c r="D63" s="4" t="s">
        <v>95</v>
      </c>
    </row>
    <row r="64" spans="1:4" ht="89.25">
      <c r="A64" s="3"/>
      <c r="B64" s="40"/>
      <c r="C64" s="16"/>
      <c r="D64" s="4" t="s">
        <v>96</v>
      </c>
    </row>
    <row r="65" spans="1:4" ht="9" customHeight="1">
      <c r="A65" s="3"/>
      <c r="B65" s="40"/>
      <c r="C65" s="16"/>
      <c r="D65" s="4"/>
    </row>
    <row r="66" spans="1:4" ht="88.5" customHeight="1">
      <c r="A66" s="3" t="s">
        <v>27</v>
      </c>
      <c r="B66" s="40" t="s">
        <v>71</v>
      </c>
      <c r="C66" s="29">
        <v>281454</v>
      </c>
      <c r="D66" s="4" t="s">
        <v>72</v>
      </c>
    </row>
    <row r="67" spans="1:4" ht="12.75">
      <c r="A67" s="3"/>
      <c r="B67" s="40"/>
      <c r="C67" s="29"/>
      <c r="D67" s="4" t="s">
        <v>237</v>
      </c>
    </row>
    <row r="68" spans="1:4" ht="76.5">
      <c r="A68" s="3"/>
      <c r="B68" s="40"/>
      <c r="C68" s="29"/>
      <c r="D68" s="4" t="s">
        <v>236</v>
      </c>
    </row>
    <row r="69" spans="1:4" ht="25.5">
      <c r="A69" s="3"/>
      <c r="B69" s="40"/>
      <c r="C69" s="29"/>
      <c r="D69" s="4" t="s">
        <v>197</v>
      </c>
    </row>
    <row r="70" spans="1:4" ht="12.75">
      <c r="A70" s="3"/>
      <c r="B70" s="40"/>
      <c r="C70" s="16"/>
      <c r="D70" s="4"/>
    </row>
    <row r="71" spans="1:4" ht="25.5">
      <c r="A71" s="3" t="s">
        <v>28</v>
      </c>
      <c r="B71" s="40" t="s">
        <v>38</v>
      </c>
      <c r="C71" s="29">
        <v>57015</v>
      </c>
      <c r="D71" s="4" t="s">
        <v>273</v>
      </c>
    </row>
    <row r="72" spans="1:4" ht="12.75">
      <c r="A72" s="3"/>
      <c r="B72" s="40"/>
      <c r="C72" s="16"/>
      <c r="D72" s="4"/>
    </row>
    <row r="73" spans="1:4" ht="140.25">
      <c r="A73" s="3" t="s">
        <v>29</v>
      </c>
      <c r="B73" s="40" t="s">
        <v>97</v>
      </c>
      <c r="C73" s="29">
        <v>366578</v>
      </c>
      <c r="D73" s="4" t="s">
        <v>98</v>
      </c>
    </row>
    <row r="74" spans="1:4" ht="76.5">
      <c r="A74" s="3"/>
      <c r="B74" s="40"/>
      <c r="C74" s="29"/>
      <c r="D74" s="4" t="s">
        <v>99</v>
      </c>
    </row>
    <row r="75" spans="1:4" ht="12.75">
      <c r="A75" s="3"/>
      <c r="B75" s="40"/>
      <c r="C75" s="16"/>
      <c r="D75" s="4"/>
    </row>
    <row r="76" spans="1:4" ht="114.75">
      <c r="A76" s="3" t="s">
        <v>30</v>
      </c>
      <c r="B76" s="40" t="s">
        <v>156</v>
      </c>
      <c r="C76" s="29">
        <v>1211783</v>
      </c>
      <c r="D76" s="4" t="s">
        <v>198</v>
      </c>
    </row>
    <row r="77" spans="1:4" ht="114.75">
      <c r="A77" s="3"/>
      <c r="B77" s="40"/>
      <c r="C77" s="22"/>
      <c r="D77" s="4" t="s">
        <v>238</v>
      </c>
    </row>
    <row r="78" spans="1:4" ht="12.75">
      <c r="A78" s="3"/>
      <c r="B78" s="40"/>
      <c r="C78" s="16"/>
      <c r="D78" s="4"/>
    </row>
    <row r="79" spans="1:4" ht="38.25">
      <c r="A79" s="3" t="s">
        <v>31</v>
      </c>
      <c r="B79" s="40" t="s">
        <v>199</v>
      </c>
      <c r="C79" s="29">
        <v>13344</v>
      </c>
      <c r="D79" s="4" t="s">
        <v>200</v>
      </c>
    </row>
    <row r="80" spans="1:4" ht="38.25">
      <c r="A80" s="3"/>
      <c r="B80" s="40"/>
      <c r="C80" s="29"/>
      <c r="D80" s="4" t="s">
        <v>201</v>
      </c>
    </row>
    <row r="81" spans="1:4" ht="12.75">
      <c r="A81" s="3"/>
      <c r="B81" s="40"/>
      <c r="C81" s="16"/>
      <c r="D81" s="4"/>
    </row>
    <row r="82" spans="1:4" ht="25.5">
      <c r="A82" s="3" t="s">
        <v>50</v>
      </c>
      <c r="B82" s="40" t="s">
        <v>202</v>
      </c>
      <c r="C82" s="29">
        <v>58000</v>
      </c>
      <c r="D82" s="4" t="s">
        <v>274</v>
      </c>
    </row>
    <row r="83" spans="1:4" ht="25.5">
      <c r="A83" s="3"/>
      <c r="B83" s="40"/>
      <c r="C83" s="29"/>
      <c r="D83" s="4" t="s">
        <v>203</v>
      </c>
    </row>
    <row r="84" spans="1:4" ht="12.75">
      <c r="A84" s="3"/>
      <c r="B84" s="40"/>
      <c r="C84" s="29"/>
      <c r="D84" s="4"/>
    </row>
    <row r="85" spans="1:4" ht="12.75">
      <c r="A85" s="3"/>
      <c r="B85" s="40"/>
      <c r="C85" s="29"/>
      <c r="D85" s="4"/>
    </row>
    <row r="86" spans="1:4" ht="13.5" customHeight="1">
      <c r="A86" s="3"/>
      <c r="B86" s="40"/>
      <c r="C86" s="16"/>
      <c r="D86" s="4"/>
    </row>
    <row r="87" spans="1:4" ht="38.25">
      <c r="A87" s="3" t="s">
        <v>51</v>
      </c>
      <c r="B87" s="40" t="s">
        <v>100</v>
      </c>
      <c r="C87" s="29">
        <v>26356</v>
      </c>
      <c r="D87" s="4" t="s">
        <v>204</v>
      </c>
    </row>
    <row r="88" spans="1:4" ht="38.25">
      <c r="A88" s="3"/>
      <c r="B88" s="40"/>
      <c r="C88" s="29"/>
      <c r="D88" s="4" t="s">
        <v>205</v>
      </c>
    </row>
    <row r="89" spans="1:4" ht="12.75">
      <c r="A89" s="3"/>
      <c r="B89" s="40"/>
      <c r="C89" s="16"/>
      <c r="D89" s="4"/>
    </row>
    <row r="90" spans="1:4" ht="76.5">
      <c r="A90" s="3" t="s">
        <v>53</v>
      </c>
      <c r="B90" s="40" t="s">
        <v>206</v>
      </c>
      <c r="C90" s="29">
        <v>279185</v>
      </c>
      <c r="D90" s="4" t="s">
        <v>207</v>
      </c>
    </row>
    <row r="91" spans="1:4" ht="89.25">
      <c r="A91" s="3"/>
      <c r="B91" s="40"/>
      <c r="C91" s="29"/>
      <c r="D91" s="4" t="s">
        <v>208</v>
      </c>
    </row>
    <row r="92" spans="1:4" ht="9.75" customHeight="1">
      <c r="A92" s="3"/>
      <c r="B92" s="40"/>
      <c r="C92" s="29"/>
      <c r="D92" s="4"/>
    </row>
    <row r="93" spans="1:4" ht="38.25">
      <c r="A93" s="3" t="s">
        <v>54</v>
      </c>
      <c r="B93" s="40" t="s">
        <v>209</v>
      </c>
      <c r="C93" s="29">
        <v>-3423</v>
      </c>
      <c r="D93" s="4" t="s">
        <v>210</v>
      </c>
    </row>
    <row r="94" spans="1:4" ht="12.75">
      <c r="A94" s="3"/>
      <c r="B94" s="40"/>
      <c r="C94" s="29"/>
      <c r="D94" s="4" t="s">
        <v>188</v>
      </c>
    </row>
    <row r="95" spans="1:4" ht="12.75">
      <c r="A95" s="3"/>
      <c r="B95" s="40"/>
      <c r="C95" s="29"/>
      <c r="D95" s="4"/>
    </row>
    <row r="96" spans="1:4" ht="116.25" customHeight="1">
      <c r="A96" s="3" t="s">
        <v>55</v>
      </c>
      <c r="B96" s="40" t="s">
        <v>101</v>
      </c>
      <c r="C96" s="29">
        <v>-43344</v>
      </c>
      <c r="D96" s="4" t="s">
        <v>211</v>
      </c>
    </row>
    <row r="97" spans="1:4" ht="89.25">
      <c r="A97" s="3"/>
      <c r="B97" s="40"/>
      <c r="C97" s="29"/>
      <c r="D97" s="4" t="s">
        <v>212</v>
      </c>
    </row>
    <row r="98" spans="1:4" ht="12.75">
      <c r="A98" s="3"/>
      <c r="B98" s="40"/>
      <c r="C98" s="29"/>
      <c r="D98" s="4"/>
    </row>
    <row r="99" spans="1:4" ht="25.5">
      <c r="A99" s="3" t="s">
        <v>56</v>
      </c>
      <c r="B99" s="40" t="s">
        <v>213</v>
      </c>
      <c r="C99" s="29">
        <v>385222</v>
      </c>
      <c r="D99" s="4" t="s">
        <v>276</v>
      </c>
    </row>
    <row r="100" spans="1:4" ht="25.5">
      <c r="A100" s="3"/>
      <c r="B100" s="40"/>
      <c r="C100" s="29"/>
      <c r="D100" s="4" t="s">
        <v>214</v>
      </c>
    </row>
    <row r="101" spans="1:4" ht="12.75">
      <c r="A101" s="3"/>
      <c r="B101" s="40"/>
      <c r="C101" s="29"/>
      <c r="D101" s="4"/>
    </row>
    <row r="102" spans="1:4" ht="63.75">
      <c r="A102" s="3" t="s">
        <v>57</v>
      </c>
      <c r="B102" s="40" t="s">
        <v>73</v>
      </c>
      <c r="C102" s="29">
        <v>237720</v>
      </c>
      <c r="D102" s="4" t="s">
        <v>74</v>
      </c>
    </row>
    <row r="103" spans="1:4" ht="12.75">
      <c r="A103" s="3"/>
      <c r="B103" s="40"/>
      <c r="C103" s="29"/>
      <c r="D103" s="4" t="s">
        <v>75</v>
      </c>
    </row>
    <row r="104" spans="1:4" ht="51">
      <c r="A104" s="3"/>
      <c r="B104" s="40"/>
      <c r="C104" s="29"/>
      <c r="D104" s="4" t="s">
        <v>256</v>
      </c>
    </row>
    <row r="105" spans="1:4" ht="12.75">
      <c r="A105" s="3"/>
      <c r="B105" s="40"/>
      <c r="C105" s="29"/>
      <c r="D105" s="4"/>
    </row>
    <row r="106" spans="1:4" ht="12.75">
      <c r="A106" s="3"/>
      <c r="B106" s="40" t="s">
        <v>277</v>
      </c>
      <c r="C106" s="29"/>
      <c r="D106" s="4"/>
    </row>
    <row r="107" spans="1:4" ht="25.5">
      <c r="A107" s="3" t="s">
        <v>58</v>
      </c>
      <c r="B107" s="40" t="s">
        <v>76</v>
      </c>
      <c r="C107" s="32">
        <v>159000</v>
      </c>
      <c r="D107" s="4" t="s">
        <v>278</v>
      </c>
    </row>
    <row r="108" spans="1:4" ht="12.75">
      <c r="A108" s="3"/>
      <c r="B108" s="40"/>
      <c r="C108" s="29"/>
      <c r="D108" s="4"/>
    </row>
    <row r="109" spans="1:4" ht="12.75">
      <c r="A109" s="3"/>
      <c r="B109" s="40" t="s">
        <v>46</v>
      </c>
      <c r="C109" s="10">
        <f>SUM(C110:C116)</f>
        <v>2741916</v>
      </c>
      <c r="D109" s="4"/>
    </row>
    <row r="110" spans="1:4" ht="76.5">
      <c r="A110" s="3" t="s">
        <v>59</v>
      </c>
      <c r="B110" s="40" t="s">
        <v>216</v>
      </c>
      <c r="C110" s="29">
        <v>2737300</v>
      </c>
      <c r="D110" s="4" t="s">
        <v>111</v>
      </c>
    </row>
    <row r="111" spans="1:4" ht="51">
      <c r="A111" s="3"/>
      <c r="B111" s="40"/>
      <c r="C111" s="25"/>
      <c r="D111" s="4" t="s">
        <v>112</v>
      </c>
    </row>
    <row r="112" spans="1:4" ht="12.75">
      <c r="A112" s="3"/>
      <c r="B112" s="40"/>
      <c r="C112" s="16"/>
      <c r="D112" s="4"/>
    </row>
    <row r="113" spans="1:4" ht="39.75" customHeight="1">
      <c r="A113" s="3" t="s">
        <v>60</v>
      </c>
      <c r="B113" s="40" t="s">
        <v>157</v>
      </c>
      <c r="C113" s="29">
        <v>6116</v>
      </c>
      <c r="D113" s="4" t="s">
        <v>113</v>
      </c>
    </row>
    <row r="114" spans="1:4" ht="38.25">
      <c r="A114" s="3"/>
      <c r="B114" s="40"/>
      <c r="C114" s="29"/>
      <c r="D114" s="4" t="s">
        <v>114</v>
      </c>
    </row>
    <row r="115" spans="1:4" ht="12.75">
      <c r="A115" s="3"/>
      <c r="B115" s="40"/>
      <c r="C115" s="16"/>
      <c r="D115" s="4"/>
    </row>
    <row r="116" spans="1:4" ht="25.5">
      <c r="A116" s="3" t="s">
        <v>61</v>
      </c>
      <c r="B116" s="40" t="s">
        <v>39</v>
      </c>
      <c r="C116" s="29">
        <v>-1500</v>
      </c>
      <c r="D116" s="4" t="s">
        <v>279</v>
      </c>
    </row>
    <row r="117" spans="1:4" ht="12.75">
      <c r="A117" s="3"/>
      <c r="B117" s="40"/>
      <c r="C117" s="22"/>
      <c r="D117" s="4"/>
    </row>
    <row r="118" spans="1:4" ht="12.75">
      <c r="A118" s="3"/>
      <c r="B118" s="40" t="s">
        <v>314</v>
      </c>
      <c r="C118" s="10">
        <f>SUM(C119:C146)</f>
        <v>2462127</v>
      </c>
      <c r="D118" s="4"/>
    </row>
    <row r="119" spans="1:4" ht="27" customHeight="1">
      <c r="A119" s="3" t="s">
        <v>299</v>
      </c>
      <c r="B119" s="40" t="s">
        <v>115</v>
      </c>
      <c r="C119" s="16">
        <v>-482828</v>
      </c>
      <c r="D119" s="4" t="s">
        <v>116</v>
      </c>
    </row>
    <row r="120" spans="1:4" ht="76.5">
      <c r="A120" s="3"/>
      <c r="B120" s="40"/>
      <c r="C120" s="16"/>
      <c r="D120" s="4" t="s">
        <v>117</v>
      </c>
    </row>
    <row r="121" spans="1:4" ht="12.75">
      <c r="A121" s="3"/>
      <c r="B121" s="40"/>
      <c r="C121" s="16"/>
      <c r="D121" s="4"/>
    </row>
    <row r="122" spans="1:4" ht="76.5">
      <c r="A122" s="3" t="s">
        <v>300</v>
      </c>
      <c r="B122" s="40" t="s">
        <v>102</v>
      </c>
      <c r="C122" s="16">
        <v>43267</v>
      </c>
      <c r="D122" s="4" t="s">
        <v>103</v>
      </c>
    </row>
    <row r="123" spans="1:4" ht="51">
      <c r="A123" s="3"/>
      <c r="B123" s="40"/>
      <c r="C123" s="16"/>
      <c r="D123" s="4" t="s">
        <v>118</v>
      </c>
    </row>
    <row r="124" spans="1:4" ht="12.75">
      <c r="A124" s="3"/>
      <c r="B124" s="40"/>
      <c r="C124" s="16"/>
      <c r="D124" s="4"/>
    </row>
    <row r="125" spans="1:4" ht="65.25" customHeight="1">
      <c r="A125" s="3" t="s">
        <v>301</v>
      </c>
      <c r="B125" s="40" t="s">
        <v>158</v>
      </c>
      <c r="C125" s="16">
        <v>-18992</v>
      </c>
      <c r="D125" s="4" t="s">
        <v>119</v>
      </c>
    </row>
    <row r="126" spans="1:4" ht="12.75">
      <c r="A126" s="3"/>
      <c r="B126" s="40"/>
      <c r="C126" s="16"/>
      <c r="D126" s="4" t="s">
        <v>120</v>
      </c>
    </row>
    <row r="127" spans="1:4" ht="12.75">
      <c r="A127" s="3"/>
      <c r="B127" s="40"/>
      <c r="C127" s="16"/>
      <c r="D127" s="4"/>
    </row>
    <row r="128" spans="1:4" ht="27" customHeight="1">
      <c r="A128" s="3" t="s">
        <v>302</v>
      </c>
      <c r="B128" s="40" t="s">
        <v>121</v>
      </c>
      <c r="C128" s="16">
        <v>-283570</v>
      </c>
      <c r="D128" s="4" t="s">
        <v>122</v>
      </c>
    </row>
    <row r="129" spans="1:4" ht="25.5">
      <c r="A129" s="3"/>
      <c r="B129" s="40"/>
      <c r="C129" s="16"/>
      <c r="D129" s="4" t="s">
        <v>215</v>
      </c>
    </row>
    <row r="130" spans="1:4" ht="12.75">
      <c r="A130" s="3"/>
      <c r="B130" s="40"/>
      <c r="C130" s="16"/>
      <c r="D130" s="4"/>
    </row>
    <row r="131" spans="1:4" ht="25.5">
      <c r="A131" s="3" t="s">
        <v>304</v>
      </c>
      <c r="B131" s="40" t="s">
        <v>313</v>
      </c>
      <c r="C131" s="22">
        <v>133443</v>
      </c>
      <c r="D131" s="4" t="s">
        <v>123</v>
      </c>
    </row>
    <row r="132" spans="1:4" ht="12.75">
      <c r="A132" s="3"/>
      <c r="B132" s="40"/>
      <c r="C132" s="16"/>
      <c r="D132" s="4"/>
    </row>
    <row r="133" spans="1:4" ht="49.5" customHeight="1">
      <c r="A133" s="3" t="s">
        <v>305</v>
      </c>
      <c r="B133" s="40" t="s">
        <v>159</v>
      </c>
      <c r="C133" s="16">
        <v>2314733</v>
      </c>
      <c r="D133" s="4" t="s">
        <v>124</v>
      </c>
    </row>
    <row r="134" spans="1:4" ht="102">
      <c r="A134" s="3"/>
      <c r="B134" s="40"/>
      <c r="C134" s="16"/>
      <c r="D134" s="4" t="s">
        <v>125</v>
      </c>
    </row>
    <row r="135" spans="1:4" ht="12.75">
      <c r="A135" s="3"/>
      <c r="B135" s="40"/>
      <c r="C135" s="16"/>
      <c r="D135" s="4"/>
    </row>
    <row r="136" spans="1:4" ht="63" customHeight="1">
      <c r="A136" s="3" t="s">
        <v>306</v>
      </c>
      <c r="B136" s="40" t="s">
        <v>104</v>
      </c>
      <c r="C136" s="16">
        <v>120927</v>
      </c>
      <c r="D136" s="4" t="s">
        <v>126</v>
      </c>
    </row>
    <row r="137" spans="1:4" ht="63.75">
      <c r="A137" s="3"/>
      <c r="B137" s="40"/>
      <c r="C137" s="16"/>
      <c r="D137" s="4" t="s">
        <v>127</v>
      </c>
    </row>
    <row r="138" spans="1:4" ht="8.25" customHeight="1">
      <c r="A138" s="3"/>
      <c r="B138" s="40"/>
      <c r="C138" s="16"/>
      <c r="D138" s="4"/>
    </row>
    <row r="139" spans="1:4" ht="51">
      <c r="A139" s="3" t="s">
        <v>307</v>
      </c>
      <c r="B139" s="40" t="s">
        <v>160</v>
      </c>
      <c r="C139" s="16">
        <v>76177</v>
      </c>
      <c r="D139" s="4" t="s">
        <v>105</v>
      </c>
    </row>
    <row r="140" spans="1:4" ht="25.5">
      <c r="A140" s="3"/>
      <c r="B140" s="40"/>
      <c r="C140" s="16"/>
      <c r="D140" s="4" t="s">
        <v>128</v>
      </c>
    </row>
    <row r="141" spans="1:4" ht="8.25" customHeight="1">
      <c r="A141" s="3"/>
      <c r="B141" s="40"/>
      <c r="C141" s="16"/>
      <c r="D141" s="4"/>
    </row>
    <row r="142" spans="1:4" ht="25.5">
      <c r="A142" s="3" t="s">
        <v>308</v>
      </c>
      <c r="B142" s="40" t="s">
        <v>161</v>
      </c>
      <c r="C142" s="16">
        <v>27000</v>
      </c>
      <c r="D142" s="4" t="s">
        <v>129</v>
      </c>
    </row>
    <row r="143" spans="1:4" ht="25.5">
      <c r="A143" s="3"/>
      <c r="B143" s="40"/>
      <c r="C143" s="16"/>
      <c r="D143" s="4" t="s">
        <v>190</v>
      </c>
    </row>
    <row r="144" spans="1:4" ht="12.75">
      <c r="A144" s="3"/>
      <c r="B144" s="40"/>
      <c r="C144" s="16"/>
      <c r="D144" s="4"/>
    </row>
    <row r="145" spans="1:4" ht="114.75">
      <c r="A145" s="3" t="s">
        <v>309</v>
      </c>
      <c r="B145" s="40" t="s">
        <v>162</v>
      </c>
      <c r="C145" s="16">
        <v>531970</v>
      </c>
      <c r="D145" s="4" t="s">
        <v>130</v>
      </c>
    </row>
    <row r="146" spans="1:4" ht="51">
      <c r="A146" s="3"/>
      <c r="B146" s="40"/>
      <c r="C146" s="16"/>
      <c r="D146" s="4" t="s">
        <v>131</v>
      </c>
    </row>
    <row r="147" spans="1:4" ht="12.75">
      <c r="A147" s="3"/>
      <c r="B147" s="40"/>
      <c r="C147" s="5"/>
      <c r="D147" s="4"/>
    </row>
    <row r="148" spans="1:4" ht="12.75">
      <c r="A148" s="3"/>
      <c r="B148" s="40" t="s">
        <v>47</v>
      </c>
      <c r="C148" s="10">
        <f>SUM(C149:C156)</f>
        <v>423237</v>
      </c>
      <c r="D148" s="4"/>
    </row>
    <row r="149" spans="1:4" ht="25.5">
      <c r="A149" s="3" t="s">
        <v>310</v>
      </c>
      <c r="B149" s="40" t="s">
        <v>1</v>
      </c>
      <c r="C149" s="22">
        <v>13504</v>
      </c>
      <c r="D149" s="4" t="s">
        <v>132</v>
      </c>
    </row>
    <row r="150" spans="1:4" ht="12.75">
      <c r="A150" s="3"/>
      <c r="B150" s="40"/>
      <c r="C150" s="16"/>
      <c r="D150" s="4"/>
    </row>
    <row r="151" spans="1:4" ht="25.5">
      <c r="A151" s="3" t="s">
        <v>311</v>
      </c>
      <c r="B151" s="40" t="s">
        <v>262</v>
      </c>
      <c r="C151" s="16">
        <v>-67958</v>
      </c>
      <c r="D151" s="4" t="s">
        <v>281</v>
      </c>
    </row>
    <row r="152" spans="1:4" ht="12.75">
      <c r="A152" s="3"/>
      <c r="B152" s="40"/>
      <c r="C152" s="16"/>
      <c r="D152" s="4"/>
    </row>
    <row r="153" spans="1:4" ht="51">
      <c r="A153" s="3" t="s">
        <v>312</v>
      </c>
      <c r="B153" s="40" t="s">
        <v>133</v>
      </c>
      <c r="C153" s="16">
        <v>168000</v>
      </c>
      <c r="D153" s="4" t="s">
        <v>134</v>
      </c>
    </row>
    <row r="154" spans="1:4" ht="9.75" customHeight="1">
      <c r="A154" s="3"/>
      <c r="B154" s="40"/>
      <c r="C154" s="16"/>
      <c r="D154" s="4"/>
    </row>
    <row r="155" spans="1:4" ht="51.75" customHeight="1">
      <c r="A155" s="3" t="s">
        <v>257</v>
      </c>
      <c r="B155" s="40" t="s">
        <v>282</v>
      </c>
      <c r="C155" s="16">
        <v>309691</v>
      </c>
      <c r="D155" s="4" t="s">
        <v>283</v>
      </c>
    </row>
    <row r="156" spans="1:4" ht="25.5">
      <c r="A156" s="3"/>
      <c r="B156" s="40"/>
      <c r="C156" s="10"/>
      <c r="D156" s="4" t="s">
        <v>284</v>
      </c>
    </row>
    <row r="157" spans="1:4" ht="9" customHeight="1">
      <c r="A157" s="3"/>
      <c r="B157" s="40"/>
      <c r="C157" s="26"/>
      <c r="D157" s="4"/>
    </row>
    <row r="158" spans="1:4" ht="12.75">
      <c r="A158" s="3" t="s">
        <v>37</v>
      </c>
      <c r="B158" s="40" t="s">
        <v>48</v>
      </c>
      <c r="C158" s="10">
        <f>SUM(C159:C171)</f>
        <v>720046</v>
      </c>
      <c r="D158" s="4" t="s">
        <v>37</v>
      </c>
    </row>
    <row r="159" spans="1:4" ht="25.5">
      <c r="A159" s="3" t="s">
        <v>258</v>
      </c>
      <c r="B159" s="40" t="s">
        <v>135</v>
      </c>
      <c r="C159" s="16">
        <v>66327</v>
      </c>
      <c r="D159" s="4" t="s">
        <v>136</v>
      </c>
    </row>
    <row r="160" spans="1:4" ht="25.5">
      <c r="A160" s="3"/>
      <c r="B160" s="40"/>
      <c r="C160" s="16"/>
      <c r="D160" s="4" t="s">
        <v>132</v>
      </c>
    </row>
    <row r="161" spans="1:4" ht="9.75" customHeight="1">
      <c r="A161" s="3"/>
      <c r="B161" s="40"/>
      <c r="C161" s="16"/>
      <c r="D161" s="4"/>
    </row>
    <row r="162" spans="1:4" ht="25.5">
      <c r="A162" s="3" t="s">
        <v>259</v>
      </c>
      <c r="B162" s="40" t="s">
        <v>137</v>
      </c>
      <c r="C162" s="16">
        <v>68461</v>
      </c>
      <c r="D162" s="4" t="s">
        <v>136</v>
      </c>
    </row>
    <row r="163" spans="1:4" ht="25.5">
      <c r="A163" s="3"/>
      <c r="B163" s="40"/>
      <c r="C163" s="16"/>
      <c r="D163" s="4" t="s">
        <v>132</v>
      </c>
    </row>
    <row r="164" spans="1:4" ht="8.25" customHeight="1">
      <c r="A164" s="3"/>
      <c r="B164" s="40"/>
      <c r="C164" s="16"/>
      <c r="D164" s="4"/>
    </row>
    <row r="165" spans="1:4" ht="25.5">
      <c r="A165" s="3" t="s">
        <v>260</v>
      </c>
      <c r="B165" s="40" t="s">
        <v>138</v>
      </c>
      <c r="C165" s="16">
        <v>8113</v>
      </c>
      <c r="D165" s="4" t="s">
        <v>136</v>
      </c>
    </row>
    <row r="166" spans="1:4" ht="25.5">
      <c r="A166" s="3"/>
      <c r="B166" s="40"/>
      <c r="C166" s="16"/>
      <c r="D166" s="4" t="s">
        <v>132</v>
      </c>
    </row>
    <row r="167" spans="1:4" ht="9.75" customHeight="1">
      <c r="A167" s="3"/>
      <c r="B167" s="40"/>
      <c r="C167" s="16"/>
      <c r="D167" s="4"/>
    </row>
    <row r="168" spans="1:4" ht="25.5">
      <c r="A168" s="3" t="s">
        <v>261</v>
      </c>
      <c r="B168" s="40" t="s">
        <v>262</v>
      </c>
      <c r="C168" s="16">
        <v>-30487</v>
      </c>
      <c r="D168" s="4" t="s">
        <v>139</v>
      </c>
    </row>
    <row r="169" spans="1:4" ht="10.5" customHeight="1">
      <c r="A169" s="3"/>
      <c r="B169" s="40"/>
      <c r="C169" s="16"/>
      <c r="D169" s="4"/>
    </row>
    <row r="170" spans="1:4" ht="25.5">
      <c r="A170" s="3" t="s">
        <v>263</v>
      </c>
      <c r="B170" s="40" t="s">
        <v>239</v>
      </c>
      <c r="C170" s="29">
        <v>607632</v>
      </c>
      <c r="D170" s="4" t="s">
        <v>285</v>
      </c>
    </row>
    <row r="171" spans="1:4" ht="25.5">
      <c r="A171" s="3"/>
      <c r="B171" s="40"/>
      <c r="C171" s="10"/>
      <c r="D171" s="4" t="s">
        <v>215</v>
      </c>
    </row>
    <row r="172" spans="1:4" ht="12.75">
      <c r="A172" s="3"/>
      <c r="B172" s="40"/>
      <c r="C172" s="10"/>
      <c r="D172" s="4"/>
    </row>
    <row r="173" spans="1:4" ht="12.75">
      <c r="A173" s="3"/>
      <c r="B173" s="40" t="s">
        <v>49</v>
      </c>
      <c r="C173" s="10">
        <f>SUM(C174:C188)</f>
        <v>334813</v>
      </c>
      <c r="D173" s="4"/>
    </row>
    <row r="174" spans="1:4" ht="38.25">
      <c r="A174" s="3" t="s">
        <v>264</v>
      </c>
      <c r="B174" s="40" t="s">
        <v>140</v>
      </c>
      <c r="C174" s="26">
        <v>22108</v>
      </c>
      <c r="D174" s="4" t="s">
        <v>141</v>
      </c>
    </row>
    <row r="175" spans="1:4" ht="12.75">
      <c r="A175" s="3"/>
      <c r="B175" s="40"/>
      <c r="C175" s="26"/>
      <c r="D175" s="4" t="s">
        <v>142</v>
      </c>
    </row>
    <row r="176" spans="1:4" ht="12.75">
      <c r="A176" s="3"/>
      <c r="B176" s="40"/>
      <c r="C176" s="26"/>
      <c r="D176" s="4"/>
    </row>
    <row r="177" spans="1:4" ht="25.5">
      <c r="A177" s="3" t="s">
        <v>266</v>
      </c>
      <c r="B177" s="40" t="s">
        <v>0</v>
      </c>
      <c r="C177" s="26">
        <v>5384</v>
      </c>
      <c r="D177" s="4" t="s">
        <v>143</v>
      </c>
    </row>
    <row r="178" spans="1:4" ht="12.75">
      <c r="A178" s="3"/>
      <c r="B178" s="40"/>
      <c r="C178" s="5"/>
      <c r="D178" s="4"/>
    </row>
    <row r="179" spans="1:4" ht="63.75">
      <c r="A179" s="3" t="s">
        <v>267</v>
      </c>
      <c r="B179" s="40" t="s">
        <v>144</v>
      </c>
      <c r="C179" s="26">
        <v>-28000</v>
      </c>
      <c r="D179" s="4" t="s">
        <v>145</v>
      </c>
    </row>
    <row r="180" spans="1:4" ht="51">
      <c r="A180" s="3"/>
      <c r="B180" s="40"/>
      <c r="C180" s="26"/>
      <c r="D180" s="4" t="s">
        <v>146</v>
      </c>
    </row>
    <row r="181" spans="1:4" ht="12.75">
      <c r="A181" s="3"/>
      <c r="B181" s="40"/>
      <c r="C181" s="26"/>
      <c r="D181" s="4"/>
    </row>
    <row r="182" spans="1:4" ht="25.5">
      <c r="A182" s="3" t="s">
        <v>268</v>
      </c>
      <c r="B182" s="40" t="s">
        <v>38</v>
      </c>
      <c r="C182" s="26">
        <v>4619</v>
      </c>
      <c r="D182" s="4" t="s">
        <v>147</v>
      </c>
    </row>
    <row r="183" spans="1:4" ht="12.75">
      <c r="A183" s="3"/>
      <c r="B183" s="40"/>
      <c r="C183" s="26"/>
      <c r="D183" s="4"/>
    </row>
    <row r="184" spans="1:4" ht="89.25" customHeight="1">
      <c r="A184" s="3" t="s">
        <v>269</v>
      </c>
      <c r="B184" s="40" t="s">
        <v>163</v>
      </c>
      <c r="C184" s="26">
        <v>303321</v>
      </c>
      <c r="D184" s="4" t="s">
        <v>148</v>
      </c>
    </row>
    <row r="185" spans="1:4" ht="38.25">
      <c r="A185" s="3"/>
      <c r="B185" s="40"/>
      <c r="C185" s="26"/>
      <c r="D185" s="4" t="s">
        <v>149</v>
      </c>
    </row>
    <row r="186" spans="1:4" ht="12.75">
      <c r="A186" s="3"/>
      <c r="B186" s="40"/>
      <c r="C186" s="26"/>
      <c r="D186" s="4"/>
    </row>
    <row r="187" spans="1:4" ht="89.25">
      <c r="A187" s="3" t="s">
        <v>270</v>
      </c>
      <c r="B187" s="40" t="s">
        <v>164</v>
      </c>
      <c r="C187" s="26">
        <v>27381</v>
      </c>
      <c r="D187" s="4" t="s">
        <v>150</v>
      </c>
    </row>
    <row r="188" spans="1:4" ht="38.25">
      <c r="A188" s="3"/>
      <c r="B188" s="40"/>
      <c r="C188" s="26"/>
      <c r="D188" s="4" t="s">
        <v>151</v>
      </c>
    </row>
    <row r="189" spans="1:4" ht="12.75">
      <c r="A189" s="3"/>
      <c r="B189" s="40"/>
      <c r="C189" s="26"/>
      <c r="D189" s="4"/>
    </row>
    <row r="190" spans="1:4" ht="12.75">
      <c r="A190" s="3"/>
      <c r="B190" s="40" t="s">
        <v>265</v>
      </c>
      <c r="C190" s="32">
        <f>SUM(C191:C204)</f>
        <v>232022</v>
      </c>
      <c r="D190" s="4"/>
    </row>
    <row r="191" spans="1:4" ht="25.5">
      <c r="A191" s="3" t="s">
        <v>288</v>
      </c>
      <c r="B191" s="40" t="s">
        <v>252</v>
      </c>
      <c r="C191" s="29">
        <v>47500</v>
      </c>
      <c r="D191" s="4" t="s">
        <v>63</v>
      </c>
    </row>
    <row r="192" spans="1:4" ht="51">
      <c r="A192" s="3"/>
      <c r="B192" s="40"/>
      <c r="C192" s="29"/>
      <c r="D192" s="4" t="s">
        <v>64</v>
      </c>
    </row>
    <row r="193" spans="1:4" ht="12.75">
      <c r="A193" s="3"/>
      <c r="B193" s="40"/>
      <c r="C193" s="29"/>
      <c r="D193" s="4"/>
    </row>
    <row r="194" spans="1:4" ht="12.75">
      <c r="A194" s="3"/>
      <c r="B194" s="40"/>
      <c r="C194" s="29"/>
      <c r="D194" s="4"/>
    </row>
    <row r="195" spans="1:4" ht="38.25">
      <c r="A195" s="3" t="s">
        <v>289</v>
      </c>
      <c r="B195" s="40" t="s">
        <v>65</v>
      </c>
      <c r="C195" s="26">
        <v>74800</v>
      </c>
      <c r="D195" s="4" t="s">
        <v>66</v>
      </c>
    </row>
    <row r="196" spans="1:4" ht="38.25">
      <c r="A196" s="3"/>
      <c r="B196" s="40"/>
      <c r="C196" s="26"/>
      <c r="D196" s="4" t="s">
        <v>67</v>
      </c>
    </row>
    <row r="197" spans="1:4" ht="8.25" customHeight="1">
      <c r="A197" s="3"/>
      <c r="B197" s="40"/>
      <c r="C197" s="26"/>
      <c r="D197" s="4"/>
    </row>
    <row r="198" spans="1:4" ht="37.5" customHeight="1">
      <c r="A198" s="3" t="s">
        <v>290</v>
      </c>
      <c r="B198" s="40" t="s">
        <v>253</v>
      </c>
      <c r="C198" s="26">
        <v>57050</v>
      </c>
      <c r="D198" s="4" t="s">
        <v>68</v>
      </c>
    </row>
    <row r="199" spans="1:4" ht="37.5" customHeight="1">
      <c r="A199" s="3"/>
      <c r="B199" s="40"/>
      <c r="C199" s="26"/>
      <c r="D199" s="4" t="s">
        <v>69</v>
      </c>
    </row>
    <row r="200" spans="1:4" ht="8.25" customHeight="1">
      <c r="A200" s="3"/>
      <c r="B200" s="40"/>
      <c r="C200" s="26"/>
      <c r="D200" s="4"/>
    </row>
    <row r="201" spans="1:4" ht="25.5">
      <c r="A201" s="3" t="s">
        <v>291</v>
      </c>
      <c r="B201" s="40" t="s">
        <v>217</v>
      </c>
      <c r="C201" s="26">
        <v>49424</v>
      </c>
      <c r="D201" s="4" t="s">
        <v>287</v>
      </c>
    </row>
    <row r="202" spans="1:4" ht="25.5">
      <c r="A202" s="3"/>
      <c r="B202" s="40"/>
      <c r="C202" s="26"/>
      <c r="D202" s="4" t="s">
        <v>218</v>
      </c>
    </row>
    <row r="203" spans="1:4" ht="8.25" customHeight="1">
      <c r="A203" s="3"/>
      <c r="B203" s="40"/>
      <c r="C203" s="26"/>
      <c r="D203" s="4"/>
    </row>
    <row r="204" spans="1:4" ht="38.25">
      <c r="A204" s="3" t="s">
        <v>292</v>
      </c>
      <c r="B204" s="40" t="s">
        <v>254</v>
      </c>
      <c r="C204" s="26">
        <v>3248</v>
      </c>
      <c r="D204" s="4" t="s">
        <v>219</v>
      </c>
    </row>
    <row r="205" spans="1:4" ht="12.75">
      <c r="A205" s="3"/>
      <c r="B205" s="40"/>
      <c r="C205" s="26"/>
      <c r="D205" s="4" t="s">
        <v>220</v>
      </c>
    </row>
    <row r="206" spans="1:4" ht="7.5" customHeight="1">
      <c r="A206" s="3"/>
      <c r="B206" s="40"/>
      <c r="C206" s="26"/>
      <c r="D206" s="4"/>
    </row>
    <row r="207" spans="1:4" ht="12.75">
      <c r="A207" s="3"/>
      <c r="B207" s="40" t="s">
        <v>315</v>
      </c>
      <c r="C207" s="10">
        <f>SUM(C208:C210)</f>
        <v>897316</v>
      </c>
      <c r="D207" s="4"/>
    </row>
    <row r="208" spans="1:4" ht="127.5">
      <c r="A208" s="3" t="s">
        <v>293</v>
      </c>
      <c r="B208" s="40" t="s">
        <v>77</v>
      </c>
      <c r="C208" s="16">
        <v>892316</v>
      </c>
      <c r="D208" s="4" t="s">
        <v>78</v>
      </c>
    </row>
    <row r="209" spans="1:4" ht="9.75" customHeight="1">
      <c r="A209" s="3"/>
      <c r="B209" s="40"/>
      <c r="C209" s="16"/>
      <c r="D209" s="4"/>
    </row>
    <row r="210" spans="1:4" ht="25.5">
      <c r="A210" s="3" t="s">
        <v>294</v>
      </c>
      <c r="B210" s="40" t="s">
        <v>303</v>
      </c>
      <c r="C210" s="16">
        <v>5000</v>
      </c>
      <c r="D210" s="4" t="s">
        <v>172</v>
      </c>
    </row>
    <row r="211" spans="1:4" ht="12.75">
      <c r="A211" s="17"/>
      <c r="B211" s="18"/>
      <c r="C211" s="5"/>
      <c r="D211" s="4"/>
    </row>
    <row r="212" spans="1:4" s="9" customFormat="1" ht="30.75" customHeight="1">
      <c r="A212" s="12" t="s">
        <v>32</v>
      </c>
      <c r="B212" s="13"/>
      <c r="C212" s="14">
        <f>SUM(C8,C18,C20,C27,C34,C47,C53,C56,C62,C107,C109,C118,C148,C158,C173,C190,C207)</f>
        <v>13957786</v>
      </c>
      <c r="D212" s="15"/>
    </row>
    <row r="213" spans="1:4" ht="9.75" customHeight="1">
      <c r="A213" s="3"/>
      <c r="B213" s="4"/>
      <c r="C213" s="5"/>
      <c r="D213" s="4"/>
    </row>
    <row r="214" spans="1:4" ht="12.75">
      <c r="A214" s="6" t="s">
        <v>33</v>
      </c>
      <c r="B214" s="7" t="s">
        <v>34</v>
      </c>
      <c r="C214" s="5"/>
      <c r="D214" s="4"/>
    </row>
    <row r="215" spans="1:4" ht="7.5" customHeight="1">
      <c r="A215" s="6"/>
      <c r="B215" s="7"/>
      <c r="C215" s="5"/>
      <c r="D215" s="4"/>
    </row>
    <row r="216" spans="1:4" s="21" customFormat="1" ht="12.75">
      <c r="A216" s="19"/>
      <c r="B216" s="41" t="s">
        <v>41</v>
      </c>
      <c r="C216" s="16"/>
      <c r="D216" s="20"/>
    </row>
    <row r="217" spans="1:4" s="21" customFormat="1" ht="25.5">
      <c r="A217" s="19" t="s">
        <v>295</v>
      </c>
      <c r="B217" s="41" t="s">
        <v>221</v>
      </c>
      <c r="C217" s="10">
        <v>10000</v>
      </c>
      <c r="D217" s="20" t="s">
        <v>222</v>
      </c>
    </row>
    <row r="218" spans="1:4" ht="6.75" customHeight="1">
      <c r="A218" s="6"/>
      <c r="B218" s="43"/>
      <c r="C218" s="5"/>
      <c r="D218" s="4"/>
    </row>
    <row r="219" spans="1:4" s="21" customFormat="1" ht="12.75">
      <c r="A219" s="19"/>
      <c r="B219" s="41" t="s">
        <v>42</v>
      </c>
      <c r="C219" s="16"/>
      <c r="D219" s="20"/>
    </row>
    <row r="220" spans="1:4" s="21" customFormat="1" ht="12.75">
      <c r="A220" s="19" t="s">
        <v>296</v>
      </c>
      <c r="B220" s="41" t="s">
        <v>106</v>
      </c>
      <c r="C220" s="10">
        <v>17035</v>
      </c>
      <c r="D220" s="20" t="s">
        <v>225</v>
      </c>
    </row>
    <row r="221" spans="1:4" s="21" customFormat="1" ht="12.75">
      <c r="A221" s="19"/>
      <c r="B221" s="41" t="s">
        <v>224</v>
      </c>
      <c r="C221" s="10"/>
      <c r="D221" s="20" t="s">
        <v>226</v>
      </c>
    </row>
    <row r="222" spans="1:4" s="21" customFormat="1" ht="76.5">
      <c r="A222" s="19"/>
      <c r="B222" s="41" t="s">
        <v>223</v>
      </c>
      <c r="C222" s="10"/>
      <c r="D222" s="20" t="s">
        <v>81</v>
      </c>
    </row>
    <row r="223" spans="1:4" s="21" customFormat="1" ht="12.75">
      <c r="A223" s="19"/>
      <c r="B223" s="41"/>
      <c r="C223" s="10"/>
      <c r="D223" s="20"/>
    </row>
    <row r="224" spans="1:4" s="21" customFormat="1" ht="12.75">
      <c r="A224" s="19"/>
      <c r="B224" s="41" t="s">
        <v>43</v>
      </c>
      <c r="C224" s="16"/>
      <c r="D224" s="20"/>
    </row>
    <row r="225" spans="1:4" s="21" customFormat="1" ht="12.75">
      <c r="A225" s="19" t="s">
        <v>298</v>
      </c>
      <c r="B225" s="41" t="s">
        <v>106</v>
      </c>
      <c r="C225" s="38">
        <v>37680</v>
      </c>
      <c r="D225" s="20"/>
    </row>
    <row r="226" spans="1:4" s="21" customFormat="1" ht="25.5">
      <c r="A226" s="19"/>
      <c r="B226" s="41" t="s">
        <v>83</v>
      </c>
      <c r="C226" s="38"/>
      <c r="D226" s="20" t="s">
        <v>280</v>
      </c>
    </row>
    <row r="227" spans="1:4" s="21" customFormat="1" ht="12.75">
      <c r="A227" s="19"/>
      <c r="B227" s="41" t="s">
        <v>82</v>
      </c>
      <c r="C227" s="38"/>
      <c r="D227" s="20" t="s">
        <v>84</v>
      </c>
    </row>
    <row r="228" spans="1:4" s="21" customFormat="1" ht="38.25">
      <c r="A228" s="19"/>
      <c r="B228" s="41"/>
      <c r="C228" s="38"/>
      <c r="D228" s="20" t="s">
        <v>85</v>
      </c>
    </row>
    <row r="229" spans="1:4" s="21" customFormat="1" ht="12.75">
      <c r="A229" s="19"/>
      <c r="B229" s="41"/>
      <c r="C229" s="38"/>
      <c r="D229" s="20"/>
    </row>
    <row r="230" spans="1:4" s="21" customFormat="1" ht="12.75">
      <c r="A230" s="19"/>
      <c r="B230" s="41" t="s">
        <v>316</v>
      </c>
      <c r="C230" s="38">
        <v>279308</v>
      </c>
      <c r="D230" s="20"/>
    </row>
    <row r="231" spans="1:4" s="21" customFormat="1" ht="12.75">
      <c r="A231" s="19" t="s">
        <v>297</v>
      </c>
      <c r="B231" s="41" t="s">
        <v>86</v>
      </c>
      <c r="C231" s="38"/>
      <c r="D231" s="20"/>
    </row>
    <row r="232" spans="1:4" s="21" customFormat="1" ht="38.25">
      <c r="A232" s="19"/>
      <c r="B232" s="41" t="s">
        <v>87</v>
      </c>
      <c r="C232" s="38"/>
      <c r="D232" s="20" t="s">
        <v>88</v>
      </c>
    </row>
    <row r="233" spans="1:4" s="21" customFormat="1" ht="25.5">
      <c r="A233" s="19"/>
      <c r="B233" s="41" t="s">
        <v>107</v>
      </c>
      <c r="C233" s="38"/>
      <c r="D233" s="20" t="s">
        <v>89</v>
      </c>
    </row>
    <row r="234" spans="1:4" s="21" customFormat="1" ht="89.25">
      <c r="A234" s="19"/>
      <c r="B234" s="41"/>
      <c r="C234" s="38"/>
      <c r="D234" s="20" t="s">
        <v>90</v>
      </c>
    </row>
    <row r="235" spans="1:4" s="21" customFormat="1" ht="12.75">
      <c r="A235" s="19"/>
      <c r="B235" s="41"/>
      <c r="C235" s="38"/>
      <c r="D235" s="20"/>
    </row>
    <row r="236" spans="1:4" ht="13.5" customHeight="1">
      <c r="A236" s="3"/>
      <c r="B236" s="40" t="s">
        <v>52</v>
      </c>
      <c r="C236" s="10"/>
      <c r="D236" s="4"/>
    </row>
    <row r="237" spans="1:4" ht="38.25">
      <c r="A237" s="3" t="s">
        <v>91</v>
      </c>
      <c r="B237" s="40" t="s">
        <v>92</v>
      </c>
      <c r="C237" s="10">
        <v>123000</v>
      </c>
      <c r="D237" s="4" t="s">
        <v>93</v>
      </c>
    </row>
    <row r="238" spans="1:4" ht="63.75">
      <c r="A238" s="3"/>
      <c r="B238" s="40"/>
      <c r="C238" s="10"/>
      <c r="D238" s="4" t="s">
        <v>108</v>
      </c>
    </row>
    <row r="239" spans="1:4" ht="12.75">
      <c r="A239" s="3"/>
      <c r="B239" s="40"/>
      <c r="C239" s="10"/>
      <c r="D239" s="4"/>
    </row>
    <row r="240" spans="1:4" ht="12.75">
      <c r="A240" s="3"/>
      <c r="B240" s="40" t="s">
        <v>46</v>
      </c>
      <c r="C240" s="10">
        <v>9481</v>
      </c>
      <c r="D240" s="4"/>
    </row>
    <row r="241" spans="1:4" ht="51">
      <c r="A241" s="3" t="s">
        <v>109</v>
      </c>
      <c r="B241" s="40" t="s">
        <v>79</v>
      </c>
      <c r="C241" s="10"/>
      <c r="D241" s="4" t="s">
        <v>80</v>
      </c>
    </row>
    <row r="242" spans="1:4" ht="12.75">
      <c r="A242" s="3"/>
      <c r="B242" s="40"/>
      <c r="C242" s="10"/>
      <c r="D242" s="4"/>
    </row>
    <row r="243" spans="1:4" ht="12.75">
      <c r="A243" s="3"/>
      <c r="B243" s="40" t="s">
        <v>314</v>
      </c>
      <c r="C243" s="10"/>
      <c r="D243" s="4"/>
    </row>
    <row r="244" spans="1:4" ht="12.75">
      <c r="A244" s="3" t="s">
        <v>110</v>
      </c>
      <c r="B244" s="41" t="s">
        <v>317</v>
      </c>
      <c r="C244" s="38">
        <v>10056</v>
      </c>
      <c r="D244" s="4"/>
    </row>
    <row r="245" spans="1:4" ht="25.5">
      <c r="A245" s="3"/>
      <c r="B245" s="41" t="s">
        <v>240</v>
      </c>
      <c r="C245" s="38"/>
      <c r="D245" s="4" t="s">
        <v>275</v>
      </c>
    </row>
    <row r="246" spans="1:4" ht="25.5">
      <c r="A246" s="3"/>
      <c r="B246" s="41" t="s">
        <v>243</v>
      </c>
      <c r="C246" s="38"/>
      <c r="D246" s="4" t="s">
        <v>244</v>
      </c>
    </row>
    <row r="247" spans="1:4" ht="25.5">
      <c r="A247" s="3"/>
      <c r="B247" s="41"/>
      <c r="C247" s="38"/>
      <c r="D247" s="4" t="s">
        <v>245</v>
      </c>
    </row>
    <row r="248" spans="1:4" ht="12.75">
      <c r="A248" s="3"/>
      <c r="B248" s="40"/>
      <c r="C248" s="5"/>
      <c r="D248" s="4"/>
    </row>
    <row r="249" spans="1:4" ht="12.75">
      <c r="A249" s="3"/>
      <c r="B249" s="40" t="s">
        <v>47</v>
      </c>
      <c r="C249" s="5"/>
      <c r="D249" s="4"/>
    </row>
    <row r="250" spans="1:4" ht="12.75">
      <c r="A250" s="3" t="s">
        <v>246</v>
      </c>
      <c r="B250" s="40" t="s">
        <v>247</v>
      </c>
      <c r="C250" s="10">
        <v>30475</v>
      </c>
      <c r="D250" s="4"/>
    </row>
    <row r="251" spans="1:4" ht="25.5">
      <c r="A251" s="3"/>
      <c r="B251" s="40" t="s">
        <v>255</v>
      </c>
      <c r="C251" s="10"/>
      <c r="D251" s="4" t="s">
        <v>272</v>
      </c>
    </row>
    <row r="252" spans="1:4" ht="25.5">
      <c r="A252" s="3"/>
      <c r="B252" s="40" t="s">
        <v>248</v>
      </c>
      <c r="C252" s="10"/>
      <c r="D252" s="4" t="s">
        <v>275</v>
      </c>
    </row>
    <row r="253" spans="1:4" ht="76.5">
      <c r="A253" s="3"/>
      <c r="B253" s="40"/>
      <c r="C253" s="10"/>
      <c r="D253" s="4" t="s">
        <v>249</v>
      </c>
    </row>
    <row r="254" spans="1:4" ht="12.75">
      <c r="A254" s="3"/>
      <c r="B254" s="40"/>
      <c r="C254" s="10"/>
      <c r="D254" s="4"/>
    </row>
    <row r="255" spans="1:4" ht="12.75">
      <c r="A255" s="3"/>
      <c r="B255" s="40" t="s">
        <v>48</v>
      </c>
      <c r="C255" s="10"/>
      <c r="D255" s="4"/>
    </row>
    <row r="256" spans="1:4" ht="25.5">
      <c r="A256" s="3" t="s">
        <v>250</v>
      </c>
      <c r="B256" s="40" t="s">
        <v>251</v>
      </c>
      <c r="C256" s="38">
        <v>24395</v>
      </c>
      <c r="D256" s="4" t="s">
        <v>143</v>
      </c>
    </row>
    <row r="257" spans="1:4" ht="12.75">
      <c r="A257" s="3"/>
      <c r="B257" s="4"/>
      <c r="C257" s="38"/>
      <c r="D257" s="4"/>
    </row>
    <row r="258" spans="1:4" ht="12.75">
      <c r="A258" s="3"/>
      <c r="B258" s="4"/>
      <c r="C258" s="5"/>
      <c r="D258" s="4"/>
    </row>
    <row r="259" spans="1:4" s="9" customFormat="1" ht="31.5" customHeight="1">
      <c r="A259" s="12" t="s">
        <v>35</v>
      </c>
      <c r="B259" s="13"/>
      <c r="C259" s="14">
        <f>SUM(C217:C257)</f>
        <v>541430</v>
      </c>
      <c r="D259" s="15"/>
    </row>
    <row r="260" spans="1:4" s="9" customFormat="1" ht="12.75">
      <c r="A260" s="35"/>
      <c r="B260" s="36"/>
      <c r="C260" s="33"/>
      <c r="D260" s="34"/>
    </row>
    <row r="261" spans="1:4" ht="12.75">
      <c r="A261" s="17"/>
      <c r="B261" s="37"/>
      <c r="C261" s="5"/>
      <c r="D261" s="4"/>
    </row>
    <row r="262" spans="1:4" s="9" customFormat="1" ht="35.25" customHeight="1">
      <c r="A262" s="12" t="s">
        <v>36</v>
      </c>
      <c r="B262" s="13"/>
      <c r="C262" s="14">
        <f>SUM(C259,C212)</f>
        <v>14499216</v>
      </c>
      <c r="D262" s="15"/>
    </row>
    <row r="264" spans="1:7" ht="12.75">
      <c r="A264" s="28"/>
      <c r="B264" s="28"/>
      <c r="C264" s="28"/>
      <c r="D264" s="28"/>
      <c r="E264" s="28"/>
      <c r="F264" s="28"/>
      <c r="G264" s="28"/>
    </row>
    <row r="265" spans="1:7" ht="12.75">
      <c r="A265" s="28"/>
      <c r="B265" s="28"/>
      <c r="C265" s="28"/>
      <c r="D265" s="28"/>
      <c r="E265" s="28"/>
      <c r="F265" s="28"/>
      <c r="G265" s="28"/>
    </row>
    <row r="266" spans="1:7" ht="12.75">
      <c r="A266" s="28"/>
      <c r="B266" s="28"/>
      <c r="C266" s="28"/>
      <c r="D266" s="28"/>
      <c r="E266" s="28"/>
      <c r="F266" s="28"/>
      <c r="G266" s="28"/>
    </row>
    <row r="267" spans="1:7" ht="12.75">
      <c r="A267" s="28"/>
      <c r="B267" s="28"/>
      <c r="C267" s="28"/>
      <c r="D267" s="28"/>
      <c r="E267" s="28"/>
      <c r="F267" s="28"/>
      <c r="G267" s="28"/>
    </row>
    <row r="268" spans="1:7" ht="12.75">
      <c r="A268" s="28"/>
      <c r="B268" s="28"/>
      <c r="C268" s="28"/>
      <c r="D268" s="28"/>
      <c r="E268" s="28"/>
      <c r="F268" s="28"/>
      <c r="G268" s="28"/>
    </row>
    <row r="269" spans="1:7" ht="12.75">
      <c r="A269" s="28"/>
      <c r="B269" s="28"/>
      <c r="C269" s="28"/>
      <c r="D269" s="28"/>
      <c r="E269" s="28"/>
      <c r="F269" s="28"/>
      <c r="G269" s="28"/>
    </row>
    <row r="270" spans="1:7" ht="12.75">
      <c r="A270" s="28"/>
      <c r="B270" s="28"/>
      <c r="C270" s="28"/>
      <c r="D270" s="28"/>
      <c r="E270" s="28"/>
      <c r="F270" s="28"/>
      <c r="G270" s="28"/>
    </row>
  </sheetData>
  <mergeCells count="1">
    <mergeCell ref="A1:D1"/>
  </mergeCells>
  <printOptions horizontalCentered="1"/>
  <pageMargins left="0.7874015748031497" right="0.7874015748031497" top="0.984251968503937" bottom="0.984251968503937" header="0.3937007874015748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Siemianowice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Budżetu Miasta</dc:creator>
  <cp:keywords/>
  <dc:description/>
  <cp:lastModifiedBy>user</cp:lastModifiedBy>
  <cp:lastPrinted>2006-02-02T09:22:16Z</cp:lastPrinted>
  <dcterms:created xsi:type="dcterms:W3CDTF">2000-07-10T13:37:14Z</dcterms:created>
  <dcterms:modified xsi:type="dcterms:W3CDTF">2006-03-22T11:40:29Z</dcterms:modified>
  <cp:category/>
  <cp:version/>
  <cp:contentType/>
  <cp:contentStatus/>
</cp:coreProperties>
</file>